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netorgft10539271-my.sharepoint.com/personal/integration_transformativesa_com/Documents/Projects/CCTSD/07- Management Consultancy/03_تحضير دورة تخطيط 2027م/التعميم ومرفقاته/صفحة اللجنة 2026/الملفات المعدلة/"/>
    </mc:Choice>
  </mc:AlternateContent>
  <xr:revisionPtr revIDLastSave="500" documentId="11_2FF897352B371FB3A9B3D64633A83FDFE4A066BA" xr6:coauthVersionLast="47" xr6:coauthVersionMax="47" xr10:uidLastSave="{348B55AE-39E4-4477-988F-485F5D5F7305}"/>
  <bookViews>
    <workbookView xWindow="28680" yWindow="735" windowWidth="29040" windowHeight="15720" tabRatio="890" activeTab="4" xr2:uid="{00000000-000D-0000-FFFF-FFFF00000000}"/>
  </bookViews>
  <sheets>
    <sheet name="نموذج دراسة السعة والطلب" sheetId="8" r:id="rId1"/>
    <sheet name="نموذج خطة الإيفاد السنوية " sheetId="12" r:id="rId2"/>
    <sheet name="نموذج خطة الابتعاث السنوية " sheetId="9" r:id="rId3"/>
    <sheet name=" تحديد احتياجات التدريب للجهة" sheetId="13" r:id="rId4"/>
    <sheet name="نموذج خطة التدريب السنوية " sheetId="11" r:id="rId5"/>
  </sheets>
  <externalReferences>
    <externalReference r:id="rId6"/>
    <externalReference r:id="rId7"/>
    <externalReference r:id="rId8"/>
    <externalReference r:id="rId9"/>
    <externalReference r:id="rId10"/>
  </externalReferences>
  <definedNames>
    <definedName name="BU_1" localSheetId="1">[1]Assumptions!#REF!</definedName>
    <definedName name="BU_1">[1]Assumptions!#REF!</definedName>
    <definedName name="BU_2" localSheetId="1">[1]Assumptions!#REF!</definedName>
    <definedName name="BU_2">[1]Assumptions!#REF!</definedName>
    <definedName name="BU_3" localSheetId="1">[1]Assumptions!#REF!</definedName>
    <definedName name="BU_3">[1]Assumptions!#REF!</definedName>
    <definedName name="BU_4" localSheetId="1">[1]Assumptions!#REF!</definedName>
    <definedName name="BU_4">[1]Assumptions!#REF!</definedName>
    <definedName name="CIQWBGuid" hidden="1">"1f1aef37-2d7d-4d9f-8adb-b2eea50bfeb8"</definedName>
    <definedName name="CIQWBInfo" hidden="1">"{ ""CIQVersion"":""9.47.1108.4092"" }"</definedName>
    <definedName name="CoC">[2]Assumptions!$C$30</definedName>
    <definedName name="data">#REF!</definedName>
    <definedName name="dfs">#REF!</definedName>
    <definedName name="Exp">[3]Cover!$E$20</definedName>
    <definedName name="InvtDate">#REF!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"01/25/2021 19:33:58"</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_xlnm.Print_Area" localSheetId="3">' تحديد احتياجات التدريب للجهة'!$A$1:$T$27</definedName>
    <definedName name="_xlnm.Print_Area" localSheetId="2">'نموذج خطة الابتعاث السنوية '!$A$1:$R$42</definedName>
    <definedName name="_xlnm.Print_Area" localSheetId="1">'نموذج خطة الإيفاد السنوية '!$A$1:$L$24</definedName>
    <definedName name="_xlnm.Print_Area" localSheetId="4">'نموذج خطة التدريب السنوية '!$A$1:$Q$30</definedName>
    <definedName name="_xlnm.Print_Area" localSheetId="0">'نموذج دراسة السعة والطلب'!$A$2:$L$46</definedName>
    <definedName name="Status">[4]Status!$B$5:$B$9</definedName>
    <definedName name="tit" localSheetId="1">'نموذج خطة الإيفاد السنوية '!#REF!</definedName>
    <definedName name="tit">#REF!</definedName>
    <definedName name="Title" localSheetId="1">'نموذج خطة الإيفاد السنوية '!#REF!</definedName>
    <definedName name="Title">#REF!</definedName>
    <definedName name="Title_CapexOpex">[5]Overview!$C$2</definedName>
    <definedName name="TitleMaterial">[5]Overview!$C$2</definedName>
    <definedName name="Unit" localSheetId="1">'نموذج خطة الإيفاد السنوية '!#REF!</definedName>
    <definedName name="Uni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9" l="1"/>
  <c r="I16" i="9"/>
  <c r="P8" i="13"/>
  <c r="O4" i="13" s="1"/>
  <c r="P9" i="13"/>
  <c r="P10" i="13"/>
  <c r="P11" i="13"/>
  <c r="P12" i="13"/>
  <c r="P13" i="13"/>
  <c r="P14" i="13"/>
  <c r="P15" i="13"/>
  <c r="P16" i="13"/>
  <c r="P17" i="13"/>
  <c r="J16" i="11"/>
  <c r="J12" i="11"/>
  <c r="J13" i="11"/>
  <c r="J14" i="11"/>
  <c r="J15" i="11"/>
  <c r="J17" i="11"/>
  <c r="J11" i="11"/>
  <c r="J10" i="11"/>
  <c r="D18" i="9" l="1"/>
  <c r="K5" i="11"/>
  <c r="D5" i="11"/>
  <c r="G4" i="12"/>
  <c r="D4" i="12"/>
  <c r="I18" i="9"/>
  <c r="D16" i="9"/>
  <c r="N16" i="9" s="1"/>
  <c r="G5" i="12" a="1"/>
  <c r="G5" i="12" s="1"/>
  <c r="D5" i="12"/>
  <c r="N11" i="9"/>
  <c r="N9" i="9"/>
  <c r="N18" i="9" l="1"/>
  <c r="I4" i="9"/>
  <c r="I19" i="8" l="1"/>
  <c r="I18" i="8"/>
  <c r="I17"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<sst xmlns="http://schemas.openxmlformats.org/spreadsheetml/2006/main" count="229" uniqueCount="128">
  <si>
    <t>دراسة السعة والطلب لطلب بنود ميزانيات ابتعاث وإيفاد جديدة</t>
  </si>
  <si>
    <t>الجهة الحكومية</t>
  </si>
  <si>
    <t>إجمالي عدد الموظفين بالجهة*</t>
  </si>
  <si>
    <t>السنة</t>
  </si>
  <si>
    <t>* موظفي الجهة بمختلف أنواعهم الوظيفية والصيغة التعاقدية والسلالم التي يتبعون لها</t>
  </si>
  <si>
    <t>الطلب</t>
  </si>
  <si>
    <t>#</t>
  </si>
  <si>
    <t>المؤهلات المطلوبة للجهة والمتواءمة مع توجهاتها الاستراتجية</t>
  </si>
  <si>
    <t>أعداد الموظفين الذين تحتاجهم الجهة في المؤهل المطلوب</t>
  </si>
  <si>
    <t>الارتباط الاستراتيجي**</t>
  </si>
  <si>
    <t>ملاحظات</t>
  </si>
  <si>
    <t>مثال: ماجستير في علوم الفضاء</t>
  </si>
  <si>
    <t>مثال: 10</t>
  </si>
  <si>
    <t>مثال: الاستراتيجية الوطنية بشأن .... والمعتمدة بقرار رقم .... وتاريخ ....</t>
  </si>
  <si>
    <t>** توضيح الارتباط الاستراتيجي الداعم لطلب المؤهلات والأعداد  (ذكر الأهداف الاستراتيجية المعتمدة على المستوى الوطني أو الجهة ذات الارتباط بالاحتياج)</t>
  </si>
  <si>
    <t>السعة</t>
  </si>
  <si>
    <t>عدد الموظفين الحاصلين على المؤهل المطلوب لدى الجهة حاليًا</t>
  </si>
  <si>
    <t>عدد موظفي الجهة على رأس البعثة والمستهدف حصولهم على المؤهل المطلوب</t>
  </si>
  <si>
    <t>عدد موظفي الجهة الموفدين والمستهدف حصولهم على المؤهل المطلوب</t>
  </si>
  <si>
    <t>الإجمالي</t>
  </si>
  <si>
    <t>مثال: 2</t>
  </si>
  <si>
    <t>مثال: 6</t>
  </si>
  <si>
    <t>الفجوة</t>
  </si>
  <si>
    <t>الفجوة في المؤهل
وفق المعادلة التالية (إجمالي الطلب في المؤهل  - إجمالي السعة في المؤهل)</t>
  </si>
  <si>
    <t>الأولوية</t>
  </si>
  <si>
    <t>التبرير</t>
  </si>
  <si>
    <t>مثال: 4</t>
  </si>
  <si>
    <t>عالي</t>
  </si>
  <si>
    <t>متوسط</t>
  </si>
  <si>
    <t>منخفض</t>
  </si>
  <si>
    <t>خيارات سد الفجوة</t>
  </si>
  <si>
    <t>المؤهلات المطلوبة التي يوجد فيها فجوات</t>
  </si>
  <si>
    <t>عدد الموظفين المطلوبين لسد الفجوة في المؤهل</t>
  </si>
  <si>
    <t>كيفية سد الفجوات</t>
  </si>
  <si>
    <t>التبرير (فقط في حال تم اختيار ابتعاث أو إيفاد الموظفين)</t>
  </si>
  <si>
    <t>الخيار</t>
  </si>
  <si>
    <t>خريجي برنامج خادم الحرمين الشريفين</t>
  </si>
  <si>
    <t>استقطاب مبتعثين متوقع تخرجهم</t>
  </si>
  <si>
    <t>ابتعاث الموظفين</t>
  </si>
  <si>
    <t>إيفاد الموظفين</t>
  </si>
  <si>
    <t>العدد</t>
  </si>
  <si>
    <t>ملاحظات أخرى</t>
  </si>
  <si>
    <t>__________________________________________________________________________________________</t>
  </si>
  <si>
    <t>الموافقات</t>
  </si>
  <si>
    <t>معالي الوزير / الرئيس</t>
  </si>
  <si>
    <t>التوقيع</t>
  </si>
  <si>
    <t>التاريخ</t>
  </si>
  <si>
    <t>_________________</t>
  </si>
  <si>
    <t>__________________</t>
  </si>
  <si>
    <t>________________</t>
  </si>
  <si>
    <t>خطة الابتعاث السنوية لعام 2027م*</t>
  </si>
  <si>
    <t>إجمالي عدد الموظفين بالجهة**</t>
  </si>
  <si>
    <t>إحصائيات الموظفين على رأس البعثة ومرافقيهم لعام 2027م</t>
  </si>
  <si>
    <t>إجمالي عدد الموظفين على رأس البعثة</t>
  </si>
  <si>
    <t>إجمالي عدد مرافقي الموظفين على رأس البعثة</t>
  </si>
  <si>
    <t>إجمالي عدد الموظفين على رأس البعثة مع مرافقيهم</t>
  </si>
  <si>
    <t>إجمالي تكلفة الموظفين على رأس البعثة (دون المرافقين)</t>
  </si>
  <si>
    <t>إجمالي تكلفة مرافقي الموظفين على رأس البعثة</t>
  </si>
  <si>
    <t>إجمالي تكلفة الموظفين على رأس البعثة مع المرافقين</t>
  </si>
  <si>
    <t>إحصائيات الموظفين المستهدفين للابتعاث ومرافقيهم لعام 2027م</t>
  </si>
  <si>
    <t>إجمالي عدد الموظفين المستهدفين للابتعاث</t>
  </si>
  <si>
    <t>إجمالي العدد التقديري لمرافقي الموظفين المستهدفين بالابتعاث</t>
  </si>
  <si>
    <t>إجمالي عدد الموظفين المستهدفين بالابتعاث مع مرافقيهم</t>
  </si>
  <si>
    <t>إجمالي تكلفة ابتعاث الموظفين المستهدفين (دون المرافقين)</t>
  </si>
  <si>
    <t>إجمالي التكلفة التقديرية لمرافقي الموظفين المستهدف ابتعاثهم</t>
  </si>
  <si>
    <t>إجمالي التكلفة التقديرية للمستهدفين للابتعاث مع مرافقيهم</t>
  </si>
  <si>
    <t>المسمى الوظيفي</t>
  </si>
  <si>
    <r>
      <t xml:space="preserve">طبيعة الوظيفة
</t>
    </r>
    <r>
      <rPr>
        <sz val="12"/>
        <color theme="0"/>
        <rFont val="HRSD Gov"/>
        <family val="3"/>
      </rPr>
      <t xml:space="preserve"> (مساندة/ رئيسية)***</t>
    </r>
  </si>
  <si>
    <t>الدرجة العلمية المستهدفة</t>
  </si>
  <si>
    <t>مجال الدراسة المستهدف</t>
  </si>
  <si>
    <t>الدولة المبتعث إليها</t>
  </si>
  <si>
    <r>
      <t xml:space="preserve">ترتيب الجهة التعليمية 
بالتصنيف العام </t>
    </r>
    <r>
      <rPr>
        <sz val="12"/>
        <color theme="0"/>
        <rFont val="HRSD Gov"/>
        <family val="3"/>
      </rPr>
      <t>****</t>
    </r>
  </si>
  <si>
    <r>
      <t xml:space="preserve">نوع التصنيف </t>
    </r>
    <r>
      <rPr>
        <sz val="12"/>
        <color theme="0"/>
        <rFont val="HRSD Gov"/>
        <family val="3"/>
      </rPr>
      <t>****</t>
    </r>
    <r>
      <rPr>
        <b/>
        <sz val="16"/>
        <color theme="0"/>
        <rFont val="HRSD Gov"/>
        <family val="3"/>
      </rPr>
      <t xml:space="preserve">
</t>
    </r>
    <r>
      <rPr>
        <sz val="12"/>
        <color theme="0"/>
        <rFont val="HRSD Gov"/>
        <family val="3"/>
      </rPr>
      <t xml:space="preserve"> (QS- Shanghai-Times)</t>
    </r>
  </si>
  <si>
    <r>
      <t xml:space="preserve">ترتيب الجهة التعليمية 
بتصنيف المجال </t>
    </r>
    <r>
      <rPr>
        <sz val="12"/>
        <color theme="0"/>
        <rFont val="HRSD Gov"/>
        <family val="3"/>
      </rPr>
      <t>****</t>
    </r>
  </si>
  <si>
    <t>عدد الموظفين
بحسب نتائج دراسة السعة والطلب</t>
  </si>
  <si>
    <r>
      <t xml:space="preserve">التكلفة التقديرية الإجمالية للموظفين المستهدف ابتعاثهم </t>
    </r>
    <r>
      <rPr>
        <sz val="12"/>
        <color theme="0"/>
        <rFont val="HRSD Gov"/>
        <family val="3"/>
      </rPr>
      <t>*****</t>
    </r>
  </si>
  <si>
    <r>
      <t xml:space="preserve">التكفلة التقديرية لمرافقي الموظفين المستهدف ابتعاثهم </t>
    </r>
    <r>
      <rPr>
        <sz val="12"/>
        <color theme="0"/>
        <rFont val="HRSD Gov"/>
        <family val="3"/>
      </rPr>
      <t>******</t>
    </r>
  </si>
  <si>
    <t>*يجب أن تحتوي الحقول على خيار واحد فقط</t>
  </si>
  <si>
    <t>* يتم ارسال الخطة وأي متطلبات أخرى من قبل وزارة التعليم ووزارة المالية بالتنسيق معها مباشرةً</t>
  </si>
  <si>
    <t>* يتم ارفاق نموذج دراسة السعة والطلب مع الخطة السنوية للابتعاث</t>
  </si>
  <si>
    <t>** موظفي الجهة بمختلف أنواعهم الوظيفية والصيغة التعاقدية والسلالم التي يتبعوا لها</t>
  </si>
  <si>
    <t>*** الوظائف الأساسية:  هي الوظائف التي تغطي سلسلة القيمة الأساسية لاختصاصات الجهة التي من أجلها تأسست، الوظائف المساندة:  هي الوظائف التي تدعم الأنشطة والوظائف الأساسية مثل: الموارد البشرية، المشتريات، إلخ. بحسب اختصاصات الجهة</t>
  </si>
  <si>
    <t>التاريــخ</t>
  </si>
  <si>
    <t>نموذج خطة الإيفاد السنوية لعام 2027م*</t>
  </si>
  <si>
    <t>إجمالي عدد الموظفين الموفدين</t>
  </si>
  <si>
    <t>إجمالي عدد الموظفين المستهدفين بالإيفاد</t>
  </si>
  <si>
    <t xml:space="preserve"> الميزانية التقديرية للإيفاد</t>
  </si>
  <si>
    <t xml:space="preserve">الجامعة </t>
  </si>
  <si>
    <t>عدد  الموظفين
بحسب نتائج دراسة السعة والطلب</t>
  </si>
  <si>
    <t xml:space="preserve">الموافقات </t>
  </si>
  <si>
    <t>نموذج تحديد الاحتياجات التدريبية للجهة لعام 2027م*</t>
  </si>
  <si>
    <t>سنة التدريب</t>
  </si>
  <si>
    <t>إجمالي عدد الموظفين المستهدفين بالتدريب</t>
  </si>
  <si>
    <t>الفئة الوظيفية المستهدفة**</t>
  </si>
  <si>
    <t>المستوى الإداري للوظائف حسب الهيكل التنظيمي</t>
  </si>
  <si>
    <t>نوع الجدارة المستهدفة***</t>
  </si>
  <si>
    <t>اسم الجدارة المستهدفة</t>
  </si>
  <si>
    <t>البرنامج التدريبي المقترح</t>
  </si>
  <si>
    <t>أولوية التطوير</t>
  </si>
  <si>
    <t>عدد الموظفين المستهدفين بالتدريب</t>
  </si>
  <si>
    <t>رجال</t>
  </si>
  <si>
    <t>سيدات</t>
  </si>
  <si>
    <t>الاجمالي</t>
  </si>
  <si>
    <t>* يتم تحديد الاحتياجات التدريبية من قبل إدارة الموارد البشرية للجهة بناءً على نماذج تحليل الإحتياجات التدريبية الفردية على مستوى الموظفين والأولويات المحددة بها بهدف تحديد تحديد البرامج التدريبية المقترحة لتحقيق تطوير الكفاءات المراد تطويرها</t>
  </si>
  <si>
    <t xml:space="preserve">** الفئة الوظيفية المستهدفة وفقًا لتقسيمات الموظفين بحسب ما تراه الجهة على سبيل المثال : أسماء الإدارات والأقسام، أو العوائل الوظيفية ... إلخ </t>
  </si>
  <si>
    <t xml:space="preserve">*** يتم اختيار الجدارة المستهدفة من خلال الاختيار بين الجدارات التالية:
      -  الجدارات السلوكية العامة: مجموعة من السلوكيات والخصائص المطلوب وجودها عند جميع الموظفين  (على جميع المستويات) والتي تضمن تنفيذ العمل بطريقة فعالة وذات كفاءة.
      - الجدارات السلوكية المتخصصة: مجموعة من السلوكيات والخصائص المطلوب وجودها لدى  الموظفين والتي تكون ذات صلة بالقطاعات المختلفة وطبيعة اعمال الجهات.
      - الجدارات القيادية: مجموعة من المهارات والسلوكيات والسمات القيادية التي يجب أن يتحلى بها القادة على مختلف المستويات الإدارية لضمان تحقيق الأهداف الاستراتيجية للجهة الحكومية بكفاءة وفعالية.
      - الجدارات التخصصية المشتركة: مجموعة من السلوكيات والسمات ومجالات المعرفة التي يجب أن يتحلى بها موظفي الخدمات المشتركة عبر مختلف القطاعات والجهات الحكومية.
      - الجدارات التخصصية: مجموعة من السلوكيات والسمات ومجالات المعرفة التخصصية التي يجب أن يتحلى بها الموظفين  والتي تغطي سلسلة القيمة الأساسية لاختصاصات الجهة التي من أجلها تأسست </t>
  </si>
  <si>
    <t>خطة التدريب السنوية لعام2027م*</t>
  </si>
  <si>
    <t>إجمالي عدد الموظفين بالجهة</t>
  </si>
  <si>
    <t>إجمالي الميزانية التقديرية للتدريب</t>
  </si>
  <si>
    <t>إجمالي عدد الموظفين المستهدفين بالتدريب الاداري والقيادي**</t>
  </si>
  <si>
    <t>إجمالي عدد الموظفين المستهدفين بالتدريب الفني***</t>
  </si>
  <si>
    <t>البرنامج التدريبي المستهدف</t>
  </si>
  <si>
    <t>الفئة الوظيفية المستهدفة****</t>
  </si>
  <si>
    <t>نوع الجدارة المستهدفة*****</t>
  </si>
  <si>
    <t>نوع التدريب</t>
  </si>
  <si>
    <t>عدد أيام التدريب******</t>
  </si>
  <si>
    <t>تكلفة اليوم التدريبي التقديرية*******</t>
  </si>
  <si>
    <t>التكلفة التقديرية للتدريب*******</t>
  </si>
  <si>
    <t>* يتم تحديد البرامج التدريبية المستهدفة بناءً على تحليل الأولويات للبرامج التدريبية المقترحة في نموذج تحديد الاحتياجات التدريبية</t>
  </si>
  <si>
    <t>** التدريب الإداري والقيادي: يشمل كافة انواع "الجدارات المستهدفة" الموضحة أدناه باستثناء "الجدارات التخصصية"</t>
  </si>
  <si>
    <t>***  التدريب الفني: يشمل الجدارات التخصصية فقط الموضحة أدناه</t>
  </si>
  <si>
    <t xml:space="preserve">**** الفئة الوظيفية المستهدفة وفقًا لتقسيمات الموظفين بحسب ما تراه الجهة على سبيل المثال : أسماء الإدارات والأقسام، أو العوائل الوظيفية ... إلخ </t>
  </si>
  <si>
    <t xml:space="preserve">***** يتم اختيار نوع الجدارة المستهدفة من خلال الاختيار بين الجدارات التالية:
      -  الجدارات السلوكية العامة: مجموعة من السلوكيات والخصائص المطلوب وجودها عند جميع الموظفين  (على جميع المستويات) والتي تضمن تنفيذ العمل بطريقة فعالة وذات كفاءة.
      - الجدارات السلوكية المتخصصة: مجموعة من السلوكيات والخصائص المطلوب وجودها لدى  الموظفين والتي تكون ذات صلة بالقطاعات المختلفة وطبيعة اعمال الجهات.
      - الجدارات القيادية: مجموعة من المهارات والسلوكيات والسمات القيادية التي يجب أن يتحلى بها القادة على مختلف المستويات الإدارية لضمان تحقيق الأهداف الاستراتيجية للجهة الحكومية بكفاءة وفعالية.
      - الجدارات التخصصية المشتركة: مجموعة من السلوكيات والسمات ومجالات المعرفة التي يجب أن يتحلى بها موظفي الخدمات المشتركة عبر مختلف القطاعات والجهات الحكومية.
      - الجدارات التخصصية: مجموعة من السلوكيات والسمات ومجالات المعرفة التخصصية التي يجب أن يتحلى بها الموظفين  والتي تغطي سلسلة القيمة الأساسية لاختصاصات الجهة التي من أجلها تأسست </t>
  </si>
  <si>
    <t>****** عدد الأيام تقديرية وليست الفعلية.</t>
  </si>
  <si>
    <t>******* التكلفة التقديرية:  تشمل التكلفة التقديرية للتدريب، السفر، البدلات، إلخ.</t>
  </si>
  <si>
    <r>
      <rPr>
        <b/>
        <sz val="16"/>
        <color theme="0"/>
        <rFont val="HRSD Gov"/>
        <family val="3"/>
      </rPr>
      <t xml:space="preserve">الجهة التعليمية المستهدفة </t>
    </r>
    <r>
      <rPr>
        <sz val="12"/>
        <color theme="0"/>
        <rFont val="HRSD Gov"/>
        <family val="3"/>
      </rPr>
      <t>****</t>
    </r>
  </si>
  <si>
    <r>
      <t xml:space="preserve">طبيعة الوظيفة
</t>
    </r>
    <r>
      <rPr>
        <b/>
        <sz val="12"/>
        <color theme="0"/>
        <rFont val="HRSD Gov"/>
        <family val="3"/>
      </rPr>
      <t xml:space="preserve"> (مساندة/ رئيسية)***</t>
    </r>
  </si>
  <si>
    <r>
      <t xml:space="preserve">التكلفة التقديرية للإيفاد </t>
    </r>
    <r>
      <rPr>
        <b/>
        <sz val="12"/>
        <color theme="0"/>
        <rFont val="HRSD Gov"/>
        <family val="3"/>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</si>
</sst>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F800]dddd\,\ mmmm\ dd\,\ yyyy"/>
    <numFmt numFmtId="165" formatCode="_(* #,##0_);_(* \(#,##0\);_(* &quot;-&quot;??_);_(@_)"/>
  </numFmts>
  <fonts count="52" x14ac:knownFonts="1">
    <font>
      <sz val="11"/>
      <color theme="1"/>
      <name val="Calibri"/>
      <family val="2"/>
      <scheme val="minor"/>
    </font>
    <font>
      <sz val="11"/>
      <color theme="1"/>
      <name val="HRSD-Medium"/>
    </font>
    <font>
      <sz val="11"/>
      <color theme="1"/>
      <name val="Calibri"/>
      <family val="2"/>
      <scheme val="minor"/>
    </font>
    <font>
      <b/>
      <sz val="20"/>
      <color theme="0"/>
      <name val="HRSD Gov Title"/>
      <family val="3"/>
    </font>
    <font>
      <b/>
      <sz val="18"/>
      <color theme="1"/>
      <name val="HRSD Gov"/>
      <family val="3"/>
    </font>
    <font>
      <sz val="11"/>
      <color theme="1"/>
      <name val="HRSD Gov"/>
      <family val="3"/>
    </font>
    <font>
      <b/>
      <sz val="11"/>
      <color rgb="FF000000"/>
      <name val="HRSD Gov"/>
      <family val="3"/>
    </font>
    <font>
      <i/>
      <sz val="10"/>
      <color theme="1"/>
      <name val="HRSD Gov"/>
      <family val="3"/>
    </font>
    <font>
      <b/>
      <sz val="11"/>
      <color theme="0"/>
      <name val="HRSD Gov"/>
      <family val="3"/>
    </font>
    <font>
      <sz val="10"/>
      <color theme="1"/>
      <name val="HRSD Gov"/>
      <family val="3"/>
    </font>
    <font>
      <sz val="10"/>
      <color theme="0" tint="-0.249977111117893"/>
      <name val="HRSD Gov"/>
      <family val="3"/>
    </font>
    <font>
      <sz val="11"/>
      <color theme="0" tint="-0.14999847407452621"/>
      <name val="HRSD Gov"/>
      <family val="3"/>
    </font>
    <font>
      <b/>
      <sz val="11"/>
      <color rgb="FFFFFFFF"/>
      <name val="HRSD Gov"/>
      <family val="3"/>
    </font>
    <font>
      <b/>
      <sz val="12"/>
      <color rgb="FFFFFFFF"/>
      <name val="HRSD Gov"/>
      <family val="3"/>
    </font>
    <font>
      <b/>
      <sz val="11"/>
      <color theme="1"/>
      <name val="HRSD Gov"/>
      <family val="3"/>
    </font>
    <font>
      <b/>
      <sz val="18"/>
      <color theme="0"/>
      <name val="HRSD Gov"/>
      <family val="3"/>
    </font>
    <font>
      <sz val="11"/>
      <color theme="0"/>
      <name val="HRSD Gov"/>
      <family val="3"/>
    </font>
    <font>
      <b/>
      <sz val="20"/>
      <color theme="1"/>
      <name val="HRSD Gov"/>
      <family val="3"/>
    </font>
    <font>
      <sz val="16"/>
      <color theme="1"/>
      <name val="HRSD Gov"/>
      <family val="3"/>
    </font>
    <font>
      <b/>
      <sz val="16"/>
      <color rgb="FF000000"/>
      <name val="HRSD Gov"/>
      <family val="3"/>
    </font>
    <font>
      <b/>
      <sz val="16"/>
      <color theme="1"/>
      <name val="HRSD Gov"/>
      <family val="3"/>
    </font>
    <font>
      <b/>
      <sz val="16"/>
      <color theme="0"/>
      <name val="HRSD Gov"/>
      <family val="3"/>
    </font>
    <font>
      <sz val="12"/>
      <color theme="0"/>
      <name val="HRSD Gov"/>
      <family val="3"/>
    </font>
    <font>
      <b/>
      <sz val="16"/>
      <color rgb="FFFFFFFF"/>
      <name val="HRSD Gov"/>
      <family val="3"/>
    </font>
    <font>
      <b/>
      <i/>
      <sz val="12"/>
      <color rgb="FFFF0000"/>
      <name val="HRSD Gov"/>
      <family val="3"/>
    </font>
    <font>
      <sz val="12"/>
      <color theme="1"/>
      <name val="HRSD Gov"/>
      <family val="3"/>
    </font>
    <font>
      <b/>
      <i/>
      <sz val="11"/>
      <color theme="1"/>
      <name val="HRSD Gov"/>
      <family val="3"/>
    </font>
    <font>
      <b/>
      <sz val="18"/>
      <color rgb="FFFFFFFF"/>
      <name val="HRSD Gov"/>
      <family val="3"/>
    </font>
    <font>
      <sz val="18"/>
      <color theme="1"/>
      <name val="HRSD Gov"/>
      <family val="3"/>
    </font>
    <font>
      <b/>
      <sz val="20"/>
      <color theme="0"/>
      <name val="HRSD Gov"/>
      <family val="3"/>
    </font>
    <font>
      <sz val="16"/>
      <color rgb="FF269798"/>
      <name val="HRSD Gov"/>
      <family val="3"/>
    </font>
    <font>
      <b/>
      <i/>
      <sz val="11"/>
      <color rgb="FFFF0000"/>
      <name val="HRSD Gov"/>
      <family val="3"/>
    </font>
    <font>
      <sz val="16"/>
      <color theme="0"/>
      <name val="HRSD Gov"/>
      <family val="3"/>
    </font>
    <font>
      <sz val="20"/>
      <color theme="0"/>
      <name val="HRSD Gov Title"/>
      <family val="3"/>
    </font>
    <font>
      <sz val="18"/>
      <color theme="0"/>
      <name val="HRSD Gov"/>
      <family val="3"/>
    </font>
    <font>
      <b/>
      <sz val="10"/>
      <color theme="0"/>
      <name val="HRSD Gov"/>
      <family val="3"/>
    </font>
    <font>
      <i/>
      <sz val="11"/>
      <color theme="1"/>
      <name val="HRSD Gov"/>
      <family val="3"/>
    </font>
    <font>
      <b/>
      <sz val="16"/>
      <color rgb="FF0F3144"/>
      <name val="HRSD Gov"/>
      <family val="3"/>
    </font>
    <font>
      <sz val="11"/>
      <color rgb="FF0F3144"/>
      <name val="HRSD Gov"/>
      <family val="3"/>
    </font>
    <font>
      <b/>
      <sz val="10"/>
      <color rgb="FF0F3144"/>
      <name val="HRSD Gov"/>
      <family val="3"/>
    </font>
    <font>
      <sz val="10"/>
      <color rgb="FF0F3144"/>
      <name val="HRSD Gov"/>
      <family val="3"/>
    </font>
    <font>
      <sz val="12"/>
      <color rgb="FFFFFFFF"/>
      <name val="HRSD Gov"/>
      <family val="3"/>
    </font>
    <font>
      <b/>
      <sz val="11"/>
      <color rgb="FF0F3144"/>
      <name val="HRSD Gov"/>
      <family val="3"/>
    </font>
    <font>
      <sz val="16"/>
      <color rgb="FF0F3144"/>
      <name val="HRSD Gov"/>
      <family val="3"/>
    </font>
    <font>
      <b/>
      <i/>
      <sz val="11"/>
      <color rgb="FF0F3144"/>
      <name val="HRSD Gov"/>
      <family val="3"/>
    </font>
    <font>
      <i/>
      <sz val="11"/>
      <color rgb="FF0F3144"/>
      <name val="HRSD Gov"/>
      <family val="3"/>
    </font>
    <font>
      <b/>
      <i/>
      <sz val="12"/>
      <color rgb="FF0F3144"/>
      <name val="HRSD Gov"/>
      <family val="3"/>
    </font>
    <font>
      <b/>
      <i/>
      <sz val="14"/>
      <color rgb="FF0F3144"/>
      <name val="HRSD Gov"/>
      <family val="3"/>
    </font>
    <font>
      <b/>
      <sz val="14"/>
      <color theme="0"/>
      <name val="HRSD Gov"/>
      <family val="3"/>
    </font>
    <font>
      <b/>
      <sz val="12"/>
      <color theme="0"/>
      <name val="HRSD Gov"/>
      <family val="3"/>
    </font>
    <font>
      <sz val="12"/>
      <color rgb="FF0F3144"/>
      <name val="HRSD Gov"/>
      <family val="3"/>
    </font>
    <font>
      <b/>
      <sz val="12"/>
      <color rgb="FF0F3144"/>
      <name val="HRSD Gov"/>
      <family val="3"/>
    </font>
  </fonts>
  <fills count="7">
    <fill>
      <patternFill patternType="none"/>
    </fill>
    <fill>
      <patternFill patternType="gray125"/>
    </fill>
    <fill>
      <patternFill patternType="solid">
        <fgColor rgb="FF158285"/>
        <bgColor indexed="64"/>
      </patternFill>
    </fill>
    <fill>
      <patternFill patternType="solid">
        <fgColor theme="0"/>
        <bgColor indexed="64"/>
      </patternFill>
    </fill>
    <fill>
      <patternFill patternType="solid">
        <fgColor rgb="FFF7F7F7"/>
        <bgColor indexed="64"/>
      </patternFill>
    </fill>
    <fill>
      <patternFill patternType="solid">
        <fgColor rgb="FF269798"/>
        <bgColor indexed="64"/>
      </patternFill>
    </fill>
    <fill>
      <patternFill patternType="solid">
        <fgColor rgb="FF0F3144"/>
        <bgColor indexed="64"/>
      </patternFill>
    </fill>
  </fills>
  <borders count="29">
    <border>
      <left/>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rgb="FF269798"/>
      </left>
      <right style="thin">
        <color rgb="FF269798"/>
      </right>
      <top style="thin">
        <color rgb="FF269798"/>
      </top>
      <bottom style="thin">
        <color rgb="FF269798"/>
      </bottom>
      <diagonal/>
    </border>
    <border>
      <left style="thin">
        <color indexed="64"/>
      </left>
      <right/>
      <top style="thin">
        <color indexed="64"/>
      </top>
      <bottom/>
      <diagonal/>
    </border>
    <border>
      <left/>
      <right style="thin">
        <color indexed="64"/>
      </right>
      <top style="thin">
        <color indexed="64"/>
      </top>
      <bottom/>
      <diagonal/>
    </border>
    <border>
      <left style="thin">
        <color theme="1"/>
      </left>
      <right style="thin">
        <color theme="1"/>
      </right>
      <top style="thin">
        <color theme="1"/>
      </top>
      <bottom style="thin">
        <color theme="1"/>
      </bottom>
      <diagonal/>
    </border>
    <border>
      <left style="thin">
        <color rgb="FF269798"/>
      </left>
      <right/>
      <top style="thin">
        <color rgb="FF269798"/>
      </top>
      <bottom/>
      <diagonal/>
    </border>
    <border>
      <left/>
      <right style="thin">
        <color rgb="FF269798"/>
      </right>
      <top style="thin">
        <color rgb="FF269798"/>
      </top>
      <bottom/>
      <diagonal/>
    </border>
    <border>
      <left style="thin">
        <color rgb="FF269798"/>
      </left>
      <right/>
      <top/>
      <bottom style="thin">
        <color rgb="FF269798"/>
      </bottom>
      <diagonal/>
    </border>
    <border>
      <left/>
      <right style="thin">
        <color rgb="FF269798"/>
      </right>
      <top/>
      <bottom style="thin">
        <color rgb="FF269798"/>
      </bottom>
      <diagonal/>
    </border>
    <border>
      <left/>
      <right/>
      <top style="thin">
        <color rgb="FF269798"/>
      </top>
      <bottom/>
      <diagonal/>
    </border>
    <border>
      <left/>
      <right/>
      <top/>
      <bottom style="thin">
        <color rgb="FF269798"/>
      </bottom>
      <diagonal/>
    </border>
    <border>
      <left style="thin">
        <color theme="1"/>
      </left>
      <right style="thin">
        <color theme="1"/>
      </right>
      <top style="thin">
        <color theme="1"/>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rgb="FF269798"/>
      </left>
      <right/>
      <top style="thin">
        <color rgb="FF269798"/>
      </top>
      <bottom style="thin">
        <color rgb="FF269798"/>
      </bottom>
      <diagonal/>
    </border>
    <border>
      <left/>
      <right style="thin">
        <color rgb="FF269798"/>
      </right>
      <top style="thin">
        <color rgb="FF269798"/>
      </top>
      <bottom style="thin">
        <color rgb="FF269798"/>
      </bottom>
      <diagonal/>
    </border>
    <border>
      <left/>
      <right/>
      <top style="thin">
        <color rgb="FF269798"/>
      </top>
      <bottom style="thin">
        <color rgb="FF269798"/>
      </bottom>
      <diagonal/>
    </border>
  </borders>
  <cellStyleXfs count="2">
    <xf numFmtId="0" fontId="0" fillId="0" borderId="0"/>
    <xf numFmtId="43" fontId="2" fillId="0" borderId="0" applyFont="0" applyFill="0" applyBorder="0" applyAlignment="0" applyProtection="0"/>
  </cellStyleXfs>
  <cellXfs count="213">
    <xf numFmtId="0" fontId="0" fillId="0" borderId="0" xfId="0"/>
    <xf numFmtId="0" fontId="1" fillId="0" borderId="0" xfId="0" applyFont="1" applyAlignment="1">
      <alignment vertical="center"/>
    </xf>
    <xf numFmtId="0" fontId="1" fillId="0" borderId="0" xfId="0" applyFont="1" applyAlignment="1">
      <alignment vertical="center" wrapText="1"/>
    </xf>
    <xf numFmtId="0" fontId="5" fillId="0" borderId="0" xfId="0" applyFont="1" applyAlignment="1">
      <alignment vertical="center"/>
    </xf>
    <xf numFmtId="0" fontId="5" fillId="0" borderId="0" xfId="0" applyFont="1" applyAlignment="1">
      <alignment horizontal="center" vertical="center" wrapText="1" readingOrder="2"/>
    </xf>
    <xf numFmtId="0" fontId="12" fillId="0" borderId="0" xfId="0" applyFont="1" applyAlignment="1">
      <alignment horizontal="center" vertical="center" wrapText="1" readingOrder="2"/>
    </xf>
    <xf numFmtId="0" fontId="12" fillId="0" borderId="0" xfId="0" applyFont="1" applyAlignment="1">
      <alignment horizontal="center" vertical="center" wrapText="1"/>
    </xf>
    <xf numFmtId="0" fontId="9" fillId="0" borderId="0" xfId="0" applyFont="1" applyAlignment="1">
      <alignment horizontal="center" vertical="center" wrapText="1" readingOrder="2"/>
    </xf>
    <xf numFmtId="0" fontId="9" fillId="0" borderId="0" xfId="0" applyFont="1" applyAlignment="1">
      <alignment vertical="center" wrapText="1" readingOrder="2"/>
    </xf>
    <xf numFmtId="0" fontId="9" fillId="0" borderId="0" xfId="0" applyFont="1" applyAlignment="1">
      <alignment horizontal="center" vertical="center"/>
    </xf>
    <xf numFmtId="0" fontId="14" fillId="0" borderId="0" xfId="0" applyFont="1" applyAlignment="1">
      <alignment horizontal="center" vertical="center" wrapText="1" readingOrder="2"/>
    </xf>
    <xf numFmtId="0" fontId="5" fillId="5" borderId="0" xfId="0" applyFont="1" applyFill="1" applyAlignment="1">
      <alignment vertical="center"/>
    </xf>
    <xf numFmtId="0" fontId="4" fillId="0" borderId="0" xfId="0" applyFont="1" applyAlignment="1">
      <alignment vertical="center"/>
    </xf>
    <xf numFmtId="0" fontId="16" fillId="5" borderId="0" xfId="0" applyFont="1" applyFill="1" applyAlignment="1">
      <alignment vertical="center"/>
    </xf>
    <xf numFmtId="0" fontId="5" fillId="3" borderId="0" xfId="0" applyFont="1" applyFill="1" applyAlignment="1">
      <alignment vertical="center"/>
    </xf>
    <xf numFmtId="0" fontId="15" fillId="3" borderId="0" xfId="0" applyFont="1" applyFill="1" applyAlignment="1">
      <alignment vertical="center"/>
    </xf>
    <xf numFmtId="0" fontId="16" fillId="3" borderId="0" xfId="0" applyFont="1" applyFill="1" applyAlignment="1">
      <alignment vertical="center"/>
    </xf>
    <xf numFmtId="0" fontId="18" fillId="0" borderId="0" xfId="0" applyFont="1" applyAlignment="1">
      <alignment vertical="center"/>
    </xf>
    <xf numFmtId="0" fontId="5" fillId="0" borderId="0" xfId="0" applyFont="1" applyAlignment="1">
      <alignment horizontal="center" vertical="center"/>
    </xf>
    <xf numFmtId="0" fontId="6" fillId="0" borderId="0" xfId="0" applyFont="1" applyAlignment="1">
      <alignment horizontal="center" vertical="center" wrapText="1" readingOrder="2"/>
    </xf>
    <xf numFmtId="0" fontId="24" fillId="4" borderId="0" xfId="0" applyFont="1" applyFill="1" applyAlignment="1">
      <alignment horizontal="right" vertical="center" readingOrder="2"/>
    </xf>
    <xf numFmtId="0" fontId="25" fillId="4" borderId="0" xfId="0" applyFont="1" applyFill="1" applyAlignment="1">
      <alignment vertical="center" wrapText="1" readingOrder="2"/>
    </xf>
    <xf numFmtId="0" fontId="13" fillId="4" borderId="0" xfId="0" applyFont="1" applyFill="1" applyAlignment="1">
      <alignment vertical="center" wrapText="1"/>
    </xf>
    <xf numFmtId="0" fontId="25" fillId="0" borderId="0" xfId="0" applyFont="1" applyAlignment="1">
      <alignment vertical="center"/>
    </xf>
    <xf numFmtId="0" fontId="13" fillId="4" borderId="0" xfId="0" applyFont="1" applyFill="1" applyAlignment="1">
      <alignment horizontal="center" vertical="center" wrapText="1"/>
    </xf>
    <xf numFmtId="0" fontId="26" fillId="0" borderId="0" xfId="0" applyFont="1" applyAlignment="1">
      <alignment horizontal="right" vertical="center" readingOrder="2"/>
    </xf>
    <xf numFmtId="0" fontId="14" fillId="0" borderId="0" xfId="0" applyFont="1" applyAlignment="1">
      <alignment horizontal="center" vertical="center"/>
    </xf>
    <xf numFmtId="0" fontId="28" fillId="0" borderId="0" xfId="0" applyFont="1" applyAlignment="1">
      <alignment vertical="center"/>
    </xf>
    <xf numFmtId="0" fontId="17" fillId="0" borderId="0" xfId="0" applyFont="1" applyAlignment="1">
      <alignment vertical="center"/>
    </xf>
    <xf numFmtId="0" fontId="18" fillId="0" borderId="12" xfId="0" applyFont="1" applyBorder="1" applyAlignment="1">
      <alignment horizontal="center" vertical="center" wrapText="1" readingOrder="2"/>
    </xf>
    <xf numFmtId="0" fontId="18" fillId="0" borderId="12" xfId="0" applyFont="1" applyBorder="1" applyAlignment="1">
      <alignment horizontal="right" vertical="center" wrapText="1" readingOrder="2"/>
    </xf>
    <xf numFmtId="0" fontId="20" fillId="0" borderId="12" xfId="0" applyFont="1" applyBorder="1" applyAlignment="1">
      <alignment horizontal="center" vertical="center"/>
    </xf>
    <xf numFmtId="0" fontId="20" fillId="0" borderId="12" xfId="0" applyFont="1" applyBorder="1" applyAlignment="1">
      <alignment horizontal="center" vertical="center" wrapText="1"/>
    </xf>
    <xf numFmtId="0" fontId="23" fillId="0" borderId="12" xfId="0" applyFont="1" applyBorder="1" applyAlignment="1">
      <alignment horizontal="center" vertical="center" wrapText="1"/>
    </xf>
    <xf numFmtId="0" fontId="30" fillId="0" borderId="12" xfId="0" applyFont="1" applyBorder="1" applyAlignment="1">
      <alignment horizontal="center" vertical="center" wrapText="1" readingOrder="2"/>
    </xf>
    <xf numFmtId="0" fontId="1" fillId="3" borderId="0" xfId="0" applyFont="1" applyFill="1" applyAlignment="1">
      <alignment vertical="center"/>
    </xf>
    <xf numFmtId="0" fontId="3" fillId="3" borderId="0" xfId="0" applyFont="1" applyFill="1" applyAlignment="1">
      <alignment vertical="center"/>
    </xf>
    <xf numFmtId="0" fontId="20" fillId="0" borderId="0" xfId="0" applyFont="1" applyAlignment="1">
      <alignment vertical="center" wrapText="1"/>
    </xf>
    <xf numFmtId="0" fontId="19" fillId="0" borderId="0" xfId="0" applyFont="1" applyAlignment="1">
      <alignment horizontal="center" vertical="center" wrapText="1" readingOrder="2"/>
    </xf>
    <xf numFmtId="0" fontId="20" fillId="0" borderId="0" xfId="0" applyFont="1" applyAlignment="1">
      <alignment vertical="center" wrapText="1" readingOrder="2"/>
    </xf>
    <xf numFmtId="0" fontId="20" fillId="0" borderId="0" xfId="0" applyFont="1" applyAlignment="1">
      <alignment horizontal="center" vertical="center" wrapText="1" readingOrder="2"/>
    </xf>
    <xf numFmtId="0" fontId="31" fillId="4" borderId="0" xfId="0" applyFont="1" applyFill="1" applyAlignment="1">
      <alignment horizontal="right" vertical="center" readingOrder="2"/>
    </xf>
    <xf numFmtId="0" fontId="5" fillId="4" borderId="0" xfId="0" applyFont="1" applyFill="1" applyAlignment="1">
      <alignment vertical="center" wrapText="1" readingOrder="2"/>
    </xf>
    <xf numFmtId="0" fontId="12" fillId="4" borderId="0" xfId="0" applyFont="1" applyFill="1" applyAlignment="1">
      <alignment vertical="center" wrapText="1"/>
    </xf>
    <xf numFmtId="0" fontId="12" fillId="4" borderId="0" xfId="0" applyFont="1" applyFill="1" applyAlignment="1">
      <alignment horizontal="center" vertical="center" wrapText="1"/>
    </xf>
    <xf numFmtId="0" fontId="14" fillId="0" borderId="0" xfId="0" applyFont="1" applyAlignment="1">
      <alignment horizontal="center" vertical="center" wrapText="1"/>
    </xf>
    <xf numFmtId="0" fontId="36" fillId="0" borderId="0" xfId="0" applyFont="1" applyAlignment="1">
      <alignment horizontal="right" vertical="center" wrapText="1" readingOrder="2"/>
    </xf>
    <xf numFmtId="0" fontId="34" fillId="5" borderId="0" xfId="0" applyFont="1" applyFill="1" applyAlignment="1">
      <alignment vertical="center"/>
    </xf>
    <xf numFmtId="0" fontId="34" fillId="3" borderId="0" xfId="0" applyFont="1" applyFill="1" applyAlignment="1">
      <alignment vertical="center"/>
    </xf>
    <xf numFmtId="0" fontId="38" fillId="0" borderId="0" xfId="0" applyFont="1" applyAlignment="1">
      <alignment vertical="center"/>
    </xf>
    <xf numFmtId="0" fontId="16" fillId="0" borderId="0" xfId="0" applyFont="1" applyAlignment="1">
      <alignment vertical="center"/>
    </xf>
    <xf numFmtId="0" fontId="15" fillId="3" borderId="0" xfId="0" applyFont="1" applyFill="1" applyAlignment="1">
      <alignment horizontal="center" vertical="center"/>
    </xf>
    <xf numFmtId="0" fontId="21" fillId="6" borderId="22" xfId="0" applyFont="1" applyFill="1" applyBorder="1" applyAlignment="1">
      <alignment horizontal="center" vertical="center" wrapText="1"/>
    </xf>
    <xf numFmtId="0" fontId="40" fillId="0" borderId="12" xfId="0" applyFont="1" applyBorder="1" applyAlignment="1">
      <alignment horizontal="center" vertical="center" wrapText="1" readingOrder="2"/>
    </xf>
    <xf numFmtId="0" fontId="10" fillId="0" borderId="12" xfId="0" applyFont="1" applyBorder="1" applyAlignment="1">
      <alignment vertical="center" wrapText="1" readingOrder="2"/>
    </xf>
    <xf numFmtId="0" fontId="9" fillId="0" borderId="12" xfId="0" applyFont="1" applyBorder="1" applyAlignment="1">
      <alignment vertical="center" wrapText="1" readingOrder="2"/>
    </xf>
    <xf numFmtId="0" fontId="40" fillId="3" borderId="12" xfId="0" applyFont="1" applyFill="1" applyBorder="1" applyAlignment="1">
      <alignment horizontal="center" vertical="center" wrapText="1" readingOrder="2"/>
    </xf>
    <xf numFmtId="0" fontId="10" fillId="3" borderId="12" xfId="0" applyFont="1" applyFill="1" applyBorder="1" applyAlignment="1">
      <alignment vertical="center" wrapText="1" readingOrder="2"/>
    </xf>
    <xf numFmtId="0" fontId="10" fillId="3" borderId="12" xfId="0" applyFont="1" applyFill="1" applyBorder="1" applyAlignment="1">
      <alignment horizontal="center" vertical="center" wrapText="1" readingOrder="2"/>
    </xf>
    <xf numFmtId="0" fontId="9" fillId="3" borderId="12" xfId="0" applyFont="1" applyFill="1" applyBorder="1" applyAlignment="1">
      <alignment horizontal="center" vertical="center" wrapText="1" readingOrder="2"/>
    </xf>
    <xf numFmtId="0" fontId="9" fillId="3" borderId="12" xfId="0" applyFont="1" applyFill="1" applyBorder="1" applyAlignment="1">
      <alignment vertical="center" wrapText="1" readingOrder="2"/>
    </xf>
    <xf numFmtId="0" fontId="6" fillId="0" borderId="12" xfId="0" applyFont="1" applyBorder="1" applyAlignment="1">
      <alignment horizontal="center" vertical="center" wrapText="1" readingOrder="2"/>
    </xf>
    <xf numFmtId="0" fontId="6" fillId="0" borderId="12" xfId="0" applyFont="1" applyBorder="1" applyAlignment="1">
      <alignment vertical="center" wrapText="1" readingOrder="2"/>
    </xf>
    <xf numFmtId="164" fontId="43" fillId="0" borderId="12" xfId="0" applyNumberFormat="1" applyFont="1" applyBorder="1" applyAlignment="1">
      <alignment horizontal="center" vertical="center" wrapText="1"/>
    </xf>
    <xf numFmtId="0" fontId="20" fillId="0" borderId="12" xfId="0" applyFont="1" applyBorder="1" applyAlignment="1">
      <alignment vertical="center" wrapText="1" readingOrder="2"/>
    </xf>
    <xf numFmtId="0" fontId="20" fillId="0" borderId="12" xfId="0" applyFont="1" applyBorder="1" applyAlignment="1">
      <alignment horizontal="right" vertical="center" wrapText="1" readingOrder="2"/>
    </xf>
    <xf numFmtId="0" fontId="20" fillId="0" borderId="12" xfId="0" applyFont="1" applyBorder="1" applyAlignment="1">
      <alignment wrapText="1"/>
    </xf>
    <xf numFmtId="0" fontId="20" fillId="0" borderId="12" xfId="0" applyFont="1" applyBorder="1" applyAlignment="1">
      <alignment vertical="center" wrapText="1"/>
    </xf>
    <xf numFmtId="0" fontId="23" fillId="0" borderId="12" xfId="0" applyFont="1" applyBorder="1" applyAlignment="1">
      <alignment vertical="center" wrapText="1"/>
    </xf>
    <xf numFmtId="0" fontId="5" fillId="0" borderId="12" xfId="0" applyFont="1" applyBorder="1" applyAlignment="1">
      <alignment horizontal="right" vertical="center" wrapText="1" readingOrder="2"/>
    </xf>
    <xf numFmtId="0" fontId="18" fillId="3" borderId="12" xfId="0" applyFont="1" applyFill="1" applyBorder="1" applyAlignment="1">
      <alignment horizontal="right" vertical="center" readingOrder="2"/>
    </xf>
    <xf numFmtId="165" fontId="18" fillId="3" borderId="12" xfId="1" applyNumberFormat="1" applyFont="1" applyFill="1" applyBorder="1" applyAlignment="1">
      <alignment horizontal="center" vertical="center" readingOrder="2"/>
    </xf>
    <xf numFmtId="43" fontId="18" fillId="3" borderId="12" xfId="1" applyFont="1" applyFill="1" applyBorder="1" applyAlignment="1">
      <alignment horizontal="center" vertical="center" readingOrder="2"/>
    </xf>
    <xf numFmtId="0" fontId="14" fillId="0" borderId="12" xfId="0" applyFont="1" applyBorder="1" applyAlignment="1">
      <alignment vertical="center" wrapText="1"/>
    </xf>
    <xf numFmtId="0" fontId="14" fillId="0" borderId="12" xfId="0" applyFont="1" applyBorder="1" applyAlignment="1">
      <alignment horizontal="center" vertical="center" wrapText="1"/>
    </xf>
    <xf numFmtId="0" fontId="18" fillId="3" borderId="12" xfId="0" applyFont="1" applyFill="1" applyBorder="1" applyAlignment="1">
      <alignment horizontal="right" vertical="center"/>
    </xf>
    <xf numFmtId="0" fontId="18" fillId="3" borderId="12" xfId="0" applyFont="1" applyFill="1" applyBorder="1" applyAlignment="1">
      <alignment horizontal="center" vertical="center" readingOrder="2"/>
    </xf>
    <xf numFmtId="165" fontId="18" fillId="3" borderId="12" xfId="1" applyNumberFormat="1" applyFont="1" applyFill="1" applyBorder="1" applyAlignment="1">
      <alignment horizontal="right" vertical="center" readingOrder="1"/>
    </xf>
    <xf numFmtId="43" fontId="18" fillId="3" borderId="12" xfId="1" applyFont="1" applyFill="1" applyBorder="1" applyAlignment="1">
      <alignment horizontal="right" vertical="center" readingOrder="1"/>
    </xf>
    <xf numFmtId="43" fontId="5" fillId="3" borderId="12" xfId="1" applyFont="1" applyFill="1" applyBorder="1" applyAlignment="1">
      <alignment horizontal="right" vertical="center" readingOrder="1"/>
    </xf>
    <xf numFmtId="165" fontId="18" fillId="3" borderId="12" xfId="1" applyNumberFormat="1" applyFont="1" applyFill="1" applyBorder="1" applyAlignment="1">
      <alignment horizontal="center" vertical="center"/>
    </xf>
    <xf numFmtId="0" fontId="18" fillId="3" borderId="12" xfId="0" applyFont="1" applyFill="1" applyBorder="1" applyAlignment="1">
      <alignment horizontal="center" vertical="center"/>
    </xf>
    <xf numFmtId="0" fontId="37" fillId="0" borderId="12" xfId="0" applyFont="1" applyBorder="1" applyAlignment="1">
      <alignment horizontal="center" vertical="center" wrapText="1" readingOrder="2"/>
    </xf>
    <xf numFmtId="0" fontId="43" fillId="0" borderId="12" xfId="0" applyFont="1" applyBorder="1" applyAlignment="1">
      <alignment horizontal="center" vertical="center" wrapText="1" readingOrder="2"/>
    </xf>
    <xf numFmtId="0" fontId="35" fillId="5" borderId="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40" fillId="3" borderId="12" xfId="0" applyFont="1" applyFill="1" applyBorder="1" applyAlignment="1">
      <alignment horizontal="center" vertical="center" wrapText="1" readingOrder="2"/>
    </xf>
    <xf numFmtId="0" fontId="39" fillId="3" borderId="12" xfId="0" applyFont="1" applyFill="1" applyBorder="1" applyAlignment="1">
      <alignment horizontal="center" vertical="center" wrapText="1" readingOrder="2"/>
    </xf>
    <xf numFmtId="0" fontId="39" fillId="3" borderId="12" xfId="0" applyFont="1" applyFill="1" applyBorder="1" applyAlignment="1">
      <alignment horizontal="center" vertical="center" wrapText="1"/>
    </xf>
    <xf numFmtId="0" fontId="40" fillId="3" borderId="12" xfId="0" applyFont="1" applyFill="1" applyBorder="1" applyAlignment="1">
      <alignment vertical="center" wrapText="1" readingOrder="2"/>
    </xf>
    <xf numFmtId="0" fontId="44" fillId="4" borderId="0" xfId="0" applyFont="1" applyFill="1" applyAlignment="1">
      <alignment horizontal="right" vertical="center" readingOrder="2"/>
    </xf>
    <xf numFmtId="0" fontId="38" fillId="4" borderId="0" xfId="0" applyFont="1" applyFill="1" applyAlignment="1">
      <alignment horizontal="center" vertical="center" wrapText="1" readingOrder="2"/>
    </xf>
    <xf numFmtId="0" fontId="42" fillId="4" borderId="0" xfId="0" applyFont="1" applyFill="1" applyAlignment="1">
      <alignment horizontal="center" vertical="center" wrapText="1" readingOrder="2"/>
    </xf>
    <xf numFmtId="0" fontId="45" fillId="0" borderId="0" xfId="0" applyFont="1" applyAlignment="1">
      <alignment horizontal="right" vertical="center" wrapText="1" readingOrder="2"/>
    </xf>
    <xf numFmtId="0" fontId="38" fillId="0" borderId="12" xfId="0" applyFont="1" applyBorder="1" applyAlignment="1">
      <alignment horizontal="center" vertical="center" wrapText="1" readingOrder="2"/>
    </xf>
    <xf numFmtId="0" fontId="46" fillId="4" borderId="0" xfId="0" applyFont="1" applyFill="1" applyAlignment="1">
      <alignment horizontal="right" vertical="center" readingOrder="2"/>
    </xf>
    <xf numFmtId="0" fontId="43" fillId="3" borderId="12" xfId="0" applyFont="1" applyFill="1" applyBorder="1" applyAlignment="1">
      <alignment horizontal="center" vertical="center" readingOrder="2"/>
    </xf>
    <xf numFmtId="0" fontId="21" fillId="6" borderId="12" xfId="0" applyFont="1" applyFill="1" applyBorder="1" applyAlignment="1">
      <alignment horizontal="center" vertical="center" wrapText="1" readingOrder="2"/>
    </xf>
    <xf numFmtId="0" fontId="21" fillId="6" borderId="4" xfId="0" applyFont="1" applyFill="1" applyBorder="1" applyAlignment="1">
      <alignment horizontal="center" vertical="center" wrapText="1"/>
    </xf>
    <xf numFmtId="0" fontId="21" fillId="6" borderId="4" xfId="0" applyFont="1" applyFill="1" applyBorder="1" applyAlignment="1">
      <alignment vertical="center" wrapText="1"/>
    </xf>
    <xf numFmtId="0" fontId="15" fillId="5" borderId="0" xfId="0" applyFont="1" applyFill="1" applyAlignment="1">
      <alignment horizontal="center" vertical="center"/>
    </xf>
    <xf numFmtId="0" fontId="10" fillId="0" borderId="12" xfId="0" applyFont="1" applyBorder="1" applyAlignment="1">
      <alignment horizontal="center" vertical="center" wrapText="1" readingOrder="2"/>
    </xf>
    <xf numFmtId="0" fontId="11" fillId="0" borderId="12" xfId="0" applyFont="1" applyBorder="1" applyAlignment="1">
      <alignment horizontal="right" vertical="center"/>
    </xf>
    <xf numFmtId="0" fontId="9" fillId="0" borderId="12" xfId="0" applyFont="1" applyBorder="1" applyAlignment="1">
      <alignment horizontal="center" vertical="center" wrapText="1" readingOrder="2"/>
    </xf>
    <xf numFmtId="0" fontId="5" fillId="0" borderId="12" xfId="0" applyFont="1" applyBorder="1" applyAlignment="1">
      <alignment horizontal="center" vertical="center"/>
    </xf>
    <xf numFmtId="0" fontId="8" fillId="6" borderId="12" xfId="0" applyFont="1" applyFill="1" applyBorder="1" applyAlignment="1">
      <alignment horizontal="center" vertical="center"/>
    </xf>
    <xf numFmtId="0" fontId="39" fillId="3" borderId="26" xfId="0" applyFont="1" applyFill="1" applyBorder="1" applyAlignment="1">
      <alignment horizontal="center" vertical="center" wrapText="1" readingOrder="2"/>
    </xf>
    <xf numFmtId="0" fontId="39" fillId="3" borderId="27" xfId="0" applyFont="1" applyFill="1" applyBorder="1" applyAlignment="1">
      <alignment horizontal="center" vertical="center" wrapText="1" readingOrder="2"/>
    </xf>
    <xf numFmtId="0" fontId="39" fillId="3" borderId="12" xfId="0" applyFont="1" applyFill="1" applyBorder="1" applyAlignment="1">
      <alignment horizontal="center" vertical="center" wrapText="1" readingOrder="2"/>
    </xf>
    <xf numFmtId="0" fontId="39" fillId="3" borderId="12" xfId="0" applyFont="1" applyFill="1" applyBorder="1" applyAlignment="1">
      <alignment horizontal="center" vertical="center" wrapText="1"/>
    </xf>
    <xf numFmtId="0" fontId="7" fillId="0" borderId="0" xfId="0" applyFont="1" applyAlignment="1">
      <alignment horizontal="right" vertical="center" wrapText="1" readingOrder="2"/>
    </xf>
    <xf numFmtId="0" fontId="8" fillId="6" borderId="13" xfId="0" applyFont="1" applyFill="1" applyBorder="1" applyAlignment="1">
      <alignment horizontal="center" vertical="center"/>
    </xf>
    <xf numFmtId="0" fontId="8" fillId="6" borderId="6" xfId="0" applyFont="1" applyFill="1" applyBorder="1" applyAlignment="1">
      <alignment horizontal="center" vertical="center"/>
    </xf>
    <xf numFmtId="0" fontId="8" fillId="6" borderId="14" xfId="0" applyFont="1" applyFill="1" applyBorder="1" applyAlignment="1">
      <alignment horizontal="center" vertical="center"/>
    </xf>
    <xf numFmtId="0" fontId="10" fillId="3" borderId="12" xfId="0" applyFont="1" applyFill="1" applyBorder="1" applyAlignment="1">
      <alignment horizontal="center" vertical="center"/>
    </xf>
    <xf numFmtId="0" fontId="9" fillId="3" borderId="12" xfId="0" applyFont="1" applyFill="1" applyBorder="1" applyAlignment="1">
      <alignment horizontal="center" vertical="center" wrapText="1" readingOrder="2"/>
    </xf>
    <xf numFmtId="0" fontId="9" fillId="3" borderId="12" xfId="0" applyFont="1" applyFill="1" applyBorder="1" applyAlignment="1">
      <alignment horizontal="center" vertical="center"/>
    </xf>
    <xf numFmtId="0" fontId="8" fillId="6" borderId="0" xfId="0" applyFont="1" applyFill="1" applyAlignment="1">
      <alignment horizontal="center" vertical="center"/>
    </xf>
    <xf numFmtId="0" fontId="8" fillId="6" borderId="2"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7" xfId="0" applyFont="1" applyFill="1" applyBorder="1" applyAlignment="1">
      <alignment horizontal="center" vertical="center"/>
    </xf>
    <xf numFmtId="0" fontId="40" fillId="3" borderId="12" xfId="0" applyFont="1" applyFill="1" applyBorder="1" applyAlignment="1">
      <alignment horizontal="center" vertical="center" wrapText="1" readingOrder="2"/>
    </xf>
    <xf numFmtId="0" fontId="38" fillId="3" borderId="12" xfId="0" applyFont="1" applyFill="1" applyBorder="1" applyAlignment="1">
      <alignment horizontal="center" vertical="center" wrapText="1" readingOrder="2"/>
    </xf>
    <xf numFmtId="0" fontId="8" fillId="6" borderId="12" xfId="0" applyFont="1" applyFill="1" applyBorder="1" applyAlignment="1">
      <alignment horizontal="center" vertical="center" readingOrder="2"/>
    </xf>
    <xf numFmtId="0" fontId="8" fillId="6" borderId="12" xfId="0" applyFont="1" applyFill="1" applyBorder="1" applyAlignment="1">
      <alignment horizontal="center" vertical="center" wrapText="1" readingOrder="2"/>
    </xf>
    <xf numFmtId="0" fontId="8" fillId="6" borderId="1" xfId="0" applyFont="1" applyFill="1" applyBorder="1" applyAlignment="1">
      <alignment horizontal="center" vertical="center"/>
    </xf>
    <xf numFmtId="0" fontId="13" fillId="6" borderId="0" xfId="0" applyFont="1" applyFill="1" applyAlignment="1">
      <alignment horizontal="center" vertical="center" wrapText="1" readingOrder="2"/>
    </xf>
    <xf numFmtId="0" fontId="41" fillId="6" borderId="0" xfId="0" applyFont="1" applyFill="1" applyAlignment="1">
      <alignment horizontal="center" vertical="center" wrapText="1" readingOrder="2"/>
    </xf>
    <xf numFmtId="0" fontId="16" fillId="6" borderId="22" xfId="0" applyFont="1" applyFill="1" applyBorder="1" applyAlignment="1">
      <alignment horizontal="center" vertical="center" wrapText="1" readingOrder="2"/>
    </xf>
    <xf numFmtId="0" fontId="32" fillId="6" borderId="22" xfId="0" applyFont="1" applyFill="1" applyBorder="1" applyAlignment="1">
      <alignment horizontal="center" vertical="center" wrapText="1" readingOrder="2"/>
    </xf>
    <xf numFmtId="0" fontId="18" fillId="3" borderId="12" xfId="0" applyFont="1" applyFill="1" applyBorder="1" applyAlignment="1">
      <alignment horizontal="center" vertical="center" wrapText="1" readingOrder="2"/>
    </xf>
    <xf numFmtId="0" fontId="33" fillId="5" borderId="0" xfId="0" applyFont="1" applyFill="1" applyAlignment="1">
      <alignment horizontal="center" vertical="center"/>
    </xf>
    <xf numFmtId="0" fontId="20" fillId="0" borderId="12" xfId="0" applyFont="1" applyBorder="1" applyAlignment="1">
      <alignment horizontal="center" vertical="center" wrapText="1"/>
    </xf>
    <xf numFmtId="0" fontId="23" fillId="0" borderId="12" xfId="0" applyFont="1" applyBorder="1" applyAlignment="1">
      <alignment horizontal="center" vertical="center" wrapText="1"/>
    </xf>
    <xf numFmtId="0" fontId="27" fillId="6" borderId="0" xfId="0" applyFont="1" applyFill="1" applyAlignment="1">
      <alignment horizontal="center" vertical="center" wrapText="1" readingOrder="2"/>
    </xf>
    <xf numFmtId="0" fontId="20" fillId="0" borderId="12" xfId="0" applyFont="1" applyBorder="1" applyAlignment="1">
      <alignment horizontal="center" wrapText="1"/>
    </xf>
    <xf numFmtId="0" fontId="21" fillId="6" borderId="2"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1" fillId="6" borderId="12" xfId="0" applyFont="1" applyFill="1" applyBorder="1" applyAlignment="1">
      <alignment horizontal="center" vertical="center" wrapText="1" readingOrder="2"/>
    </xf>
    <xf numFmtId="0" fontId="43" fillId="3" borderId="12" xfId="0" applyFont="1" applyFill="1" applyBorder="1" applyAlignment="1">
      <alignment horizontal="center" vertical="center" wrapText="1" readingOrder="2"/>
    </xf>
    <xf numFmtId="0" fontId="21" fillId="6" borderId="12" xfId="0" applyFont="1" applyFill="1" applyBorder="1" applyAlignment="1">
      <alignment horizontal="center" vertical="center" wrapText="1"/>
    </xf>
    <xf numFmtId="0" fontId="37" fillId="3" borderId="16" xfId="0" applyFont="1" applyFill="1" applyBorder="1" applyAlignment="1">
      <alignment horizontal="center" vertical="center" wrapText="1" readingOrder="2"/>
    </xf>
    <xf numFmtId="0" fontId="37" fillId="3" borderId="20" xfId="0" applyFont="1" applyFill="1" applyBorder="1" applyAlignment="1">
      <alignment horizontal="center" vertical="center" wrapText="1" readingOrder="2"/>
    </xf>
    <xf numFmtId="0" fontId="37" fillId="3" borderId="17" xfId="0" applyFont="1" applyFill="1" applyBorder="1" applyAlignment="1">
      <alignment horizontal="center" vertical="center" wrapText="1" readingOrder="2"/>
    </xf>
    <xf numFmtId="0" fontId="37" fillId="3" borderId="18" xfId="0" applyFont="1" applyFill="1" applyBorder="1" applyAlignment="1">
      <alignment horizontal="center" vertical="center" wrapText="1" readingOrder="2"/>
    </xf>
    <xf numFmtId="0" fontId="37" fillId="3" borderId="21" xfId="0" applyFont="1" applyFill="1" applyBorder="1" applyAlignment="1">
      <alignment horizontal="center" vertical="center" wrapText="1" readingOrder="2"/>
    </xf>
    <xf numFmtId="0" fontId="37" fillId="3" borderId="19" xfId="0" applyFont="1" applyFill="1" applyBorder="1" applyAlignment="1">
      <alignment horizontal="center" vertical="center" wrapText="1" readingOrder="2"/>
    </xf>
    <xf numFmtId="0" fontId="43" fillId="0" borderId="12" xfId="0" applyFont="1" applyBorder="1" applyAlignment="1">
      <alignment horizontal="center" vertical="center"/>
    </xf>
    <xf numFmtId="0" fontId="34" fillId="6" borderId="22" xfId="0" applyFont="1" applyFill="1" applyBorder="1" applyAlignment="1">
      <alignment horizontal="center" vertical="center" wrapText="1" readingOrder="2"/>
    </xf>
    <xf numFmtId="0" fontId="21" fillId="6" borderId="16" xfId="0" applyFont="1" applyFill="1" applyBorder="1" applyAlignment="1">
      <alignment horizontal="center" vertical="center" wrapText="1" readingOrder="2"/>
    </xf>
    <xf numFmtId="0" fontId="37" fillId="6" borderId="17" xfId="0" applyFont="1" applyFill="1" applyBorder="1" applyAlignment="1">
      <alignment horizontal="center" vertical="center" wrapText="1" readingOrder="2"/>
    </xf>
    <xf numFmtId="0" fontId="37" fillId="6" borderId="18" xfId="0" applyFont="1" applyFill="1" applyBorder="1" applyAlignment="1">
      <alignment horizontal="center" vertical="center" wrapText="1" readingOrder="2"/>
    </xf>
    <xf numFmtId="0" fontId="37" fillId="6" borderId="19" xfId="0" applyFont="1" applyFill="1" applyBorder="1" applyAlignment="1">
      <alignment horizontal="center" vertical="center" wrapText="1" readingOrder="2"/>
    </xf>
    <xf numFmtId="0" fontId="28" fillId="0" borderId="12" xfId="0" applyFont="1" applyBorder="1" applyAlignment="1">
      <alignment horizontal="center" vertical="center" wrapText="1" readingOrder="2"/>
    </xf>
    <xf numFmtId="165" fontId="37" fillId="0" borderId="12" xfId="1" applyNumberFormat="1" applyFont="1" applyBorder="1" applyAlignment="1">
      <alignment horizontal="right" vertical="center" wrapText="1" readingOrder="2"/>
    </xf>
    <xf numFmtId="0" fontId="21" fillId="6" borderId="12" xfId="0" applyFont="1" applyFill="1" applyBorder="1" applyAlignment="1">
      <alignment horizontal="center" vertical="center"/>
    </xf>
    <xf numFmtId="165" fontId="37" fillId="3" borderId="12" xfId="1" applyNumberFormat="1" applyFont="1" applyFill="1" applyBorder="1" applyAlignment="1">
      <alignment horizontal="right" vertical="center" wrapText="1" readingOrder="2"/>
    </xf>
    <xf numFmtId="0" fontId="21" fillId="6" borderId="0" xfId="0" applyFont="1" applyFill="1" applyAlignment="1">
      <alignment horizontal="center" vertical="center" wrapText="1" readingOrder="2"/>
    </xf>
    <xf numFmtId="165" fontId="37" fillId="0" borderId="12" xfId="1" applyNumberFormat="1" applyFont="1" applyBorder="1" applyAlignment="1">
      <alignment horizontal="center" vertical="center" readingOrder="2"/>
    </xf>
    <xf numFmtId="0" fontId="37" fillId="3" borderId="12" xfId="0" applyFont="1" applyFill="1" applyBorder="1" applyAlignment="1">
      <alignment horizontal="center" vertical="center" wrapText="1" readingOrder="2"/>
    </xf>
    <xf numFmtId="0" fontId="29" fillId="5" borderId="0" xfId="0" applyFont="1" applyFill="1" applyAlignment="1">
      <alignment horizontal="center" vertical="center"/>
    </xf>
    <xf numFmtId="0" fontId="37" fillId="0" borderId="12" xfId="0" applyFont="1" applyBorder="1" applyAlignment="1">
      <alignment horizontal="center" vertical="center" wrapText="1" readingOrder="2"/>
    </xf>
    <xf numFmtId="0" fontId="16" fillId="6" borderId="15" xfId="0" applyFont="1" applyFill="1" applyBorder="1" applyAlignment="1">
      <alignment horizontal="center" vertical="center" wrapText="1" readingOrder="2"/>
    </xf>
    <xf numFmtId="0" fontId="5" fillId="3" borderId="15" xfId="0" applyFont="1" applyFill="1" applyBorder="1" applyAlignment="1">
      <alignment horizontal="center" vertical="center" wrapText="1" readingOrder="2"/>
    </xf>
    <xf numFmtId="0" fontId="5" fillId="0" borderId="12" xfId="0" applyFont="1" applyBorder="1" applyAlignment="1">
      <alignment horizontal="right" vertical="center" wrapText="1" readingOrder="2"/>
    </xf>
    <xf numFmtId="0" fontId="45" fillId="0" borderId="0" xfId="0" applyFont="1" applyAlignment="1">
      <alignment horizontal="right" vertical="center" wrapText="1" readingOrder="2"/>
    </xf>
    <xf numFmtId="0" fontId="13" fillId="2" borderId="0" xfId="0" applyFont="1" applyFill="1" applyAlignment="1">
      <alignment horizontal="center" vertical="center" wrapText="1" readingOrder="2"/>
    </xf>
    <xf numFmtId="0" fontId="34" fillId="5" borderId="0" xfId="0" applyFont="1" applyFill="1" applyAlignment="1">
      <alignment horizontal="center" vertical="center"/>
    </xf>
    <xf numFmtId="0" fontId="8" fillId="6" borderId="8" xfId="0" applyFont="1" applyFill="1" applyBorder="1" applyAlignment="1">
      <alignment horizontal="center" vertical="center" wrapText="1" readingOrder="2"/>
    </xf>
    <xf numFmtId="0" fontId="8" fillId="6" borderId="23" xfId="0" applyFont="1" applyFill="1" applyBorder="1" applyAlignment="1">
      <alignment horizontal="center" vertical="center" wrapText="1" readingOrder="2"/>
    </xf>
    <xf numFmtId="0" fontId="8" fillId="6" borderId="9" xfId="0" applyFont="1" applyFill="1" applyBorder="1" applyAlignment="1">
      <alignment horizontal="center" vertical="center" wrapText="1" readingOrder="2"/>
    </xf>
    <xf numFmtId="0" fontId="8" fillId="6" borderId="5" xfId="0" applyFont="1" applyFill="1" applyBorder="1" applyAlignment="1">
      <alignment horizontal="center" vertical="center" wrapText="1" readingOrder="2"/>
    </xf>
    <xf numFmtId="0" fontId="8" fillId="6" borderId="11" xfId="0" applyFont="1" applyFill="1" applyBorder="1" applyAlignment="1">
      <alignment horizontal="center" vertical="center" wrapText="1" readingOrder="2"/>
    </xf>
    <xf numFmtId="0" fontId="8" fillId="6" borderId="24" xfId="0" applyFont="1" applyFill="1" applyBorder="1" applyAlignment="1">
      <alignment horizontal="center" vertical="center" wrapText="1" readingOrder="2"/>
    </xf>
    <xf numFmtId="0" fontId="8" fillId="6" borderId="9"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10" xfId="0" applyFont="1" applyFill="1" applyBorder="1" applyAlignment="1">
      <alignment horizontal="center" vertical="center" wrapText="1"/>
    </xf>
    <xf numFmtId="0" fontId="8" fillId="6" borderId="25" xfId="0" applyFont="1" applyFill="1" applyBorder="1" applyAlignment="1">
      <alignment horizontal="center" vertical="center" wrapText="1"/>
    </xf>
    <xf numFmtId="0" fontId="4" fillId="0" borderId="0" xfId="0" applyFont="1" applyAlignment="1">
      <alignment horizontal="center" vertical="center"/>
    </xf>
    <xf numFmtId="0" fontId="48" fillId="6" borderId="26" xfId="0" applyFont="1" applyFill="1" applyBorder="1" applyAlignment="1">
      <alignment horizontal="center" vertical="center" wrapText="1" readingOrder="2"/>
    </xf>
    <xf numFmtId="0" fontId="48" fillId="6" borderId="28" xfId="0" applyFont="1" applyFill="1" applyBorder="1" applyAlignment="1">
      <alignment horizontal="center" vertical="center" wrapText="1" readingOrder="2"/>
    </xf>
    <xf numFmtId="0" fontId="48" fillId="6" borderId="27" xfId="0" applyFont="1" applyFill="1" applyBorder="1" applyAlignment="1">
      <alignment horizontal="center" vertical="center" wrapText="1" readingOrder="2"/>
    </xf>
    <xf numFmtId="0" fontId="6" fillId="3" borderId="12" xfId="0" applyFont="1" applyFill="1" applyBorder="1" applyAlignment="1">
      <alignment horizontal="center" vertical="center" wrapText="1" readingOrder="2"/>
    </xf>
    <xf numFmtId="43" fontId="14" fillId="3" borderId="12" xfId="0" applyNumberFormat="1" applyFont="1" applyFill="1" applyBorder="1" applyAlignment="1">
      <alignment horizontal="center" vertical="center" wrapText="1" readingOrder="2"/>
    </xf>
    <xf numFmtId="0" fontId="14" fillId="3" borderId="12" xfId="0" applyFont="1" applyFill="1" applyBorder="1" applyAlignment="1">
      <alignment horizontal="center" vertical="center" wrapText="1" readingOrder="2"/>
    </xf>
    <xf numFmtId="0" fontId="3" fillId="5" borderId="0" xfId="0" applyFont="1" applyFill="1" applyAlignment="1">
      <alignment horizontal="center" vertical="center"/>
    </xf>
    <xf numFmtId="0" fontId="18" fillId="0" borderId="12" xfId="0" applyFont="1" applyBorder="1" applyAlignment="1">
      <alignment horizontal="center" vertical="center"/>
    </xf>
    <xf numFmtId="0" fontId="21" fillId="6" borderId="26" xfId="0" applyFont="1" applyFill="1" applyBorder="1" applyAlignment="1">
      <alignment horizontal="center" vertical="center" wrapText="1" readingOrder="2"/>
    </xf>
    <xf numFmtId="0" fontId="21" fillId="6" borderId="28" xfId="0" applyFont="1" applyFill="1" applyBorder="1" applyAlignment="1">
      <alignment horizontal="center" vertical="center" wrapText="1" readingOrder="2"/>
    </xf>
    <xf numFmtId="0" fontId="43" fillId="0" borderId="12" xfId="0" applyFont="1" applyBorder="1" applyAlignment="1">
      <alignment horizontal="center" vertical="center" wrapText="1" readingOrder="2"/>
    </xf>
    <xf numFmtId="1" fontId="43" fillId="0" borderId="12" xfId="1" applyNumberFormat="1" applyFont="1" applyBorder="1" applyAlignment="1">
      <alignment horizontal="center" vertical="center"/>
    </xf>
    <xf numFmtId="43" fontId="43" fillId="0" borderId="12" xfId="1" applyFont="1" applyBorder="1" applyAlignment="1">
      <alignment horizontal="center" vertical="center" wrapText="1" readingOrder="2"/>
    </xf>
    <xf numFmtId="165" fontId="43" fillId="0" borderId="12" xfId="1" applyNumberFormat="1" applyFont="1" applyBorder="1" applyAlignment="1">
      <alignment horizontal="center" vertical="center"/>
    </xf>
    <xf numFmtId="0" fontId="47" fillId="4" borderId="0" xfId="0" applyFont="1" applyFill="1" applyAlignment="1">
      <alignment horizontal="right" vertical="center" wrapText="1" readingOrder="2"/>
    </xf>
    <xf numFmtId="0" fontId="21" fillId="6" borderId="22" xfId="0" applyFont="1" applyFill="1" applyBorder="1" applyAlignment="1">
      <alignment horizontal="center" vertical="center" wrapText="1" readingOrder="2"/>
    </xf>
    <xf numFmtId="0" fontId="21" fillId="6" borderId="9" xfId="0" applyFont="1" applyFill="1" applyBorder="1" applyAlignment="1">
      <alignment horizontal="center" vertical="center" wrapText="1" readingOrder="2"/>
    </xf>
    <xf numFmtId="0" fontId="21" fillId="6" borderId="5" xfId="0" applyFont="1" applyFill="1" applyBorder="1" applyAlignment="1">
      <alignment horizontal="center" vertical="center" wrapText="1" readingOrder="2"/>
    </xf>
    <xf numFmtId="0" fontId="21" fillId="6" borderId="9" xfId="0" applyFont="1" applyFill="1" applyBorder="1" applyAlignment="1">
      <alignment horizontal="center" vertical="center" wrapText="1"/>
    </xf>
    <xf numFmtId="0" fontId="21" fillId="6" borderId="8" xfId="0" applyFont="1" applyFill="1" applyBorder="1" applyAlignment="1">
      <alignment horizontal="center" vertical="center" wrapText="1"/>
    </xf>
    <xf numFmtId="0" fontId="21" fillId="6" borderId="23"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10" xfId="0" applyFont="1" applyFill="1" applyBorder="1" applyAlignment="1">
      <alignment horizontal="center" vertical="center" wrapText="1" readingOrder="2"/>
    </xf>
    <xf numFmtId="0" fontId="21" fillId="6" borderId="25" xfId="0" applyFont="1" applyFill="1" applyBorder="1" applyAlignment="1">
      <alignment horizontal="center" vertical="center" wrapText="1" readingOrder="2"/>
    </xf>
    <xf numFmtId="0" fontId="42" fillId="4" borderId="0" xfId="0" applyFont="1" applyFill="1" applyAlignment="1">
      <alignment horizontal="center" vertical="center" wrapText="1"/>
    </xf>
    <xf numFmtId="0" fontId="50" fillId="4" borderId="0" xfId="0" applyFont="1" applyFill="1" applyAlignment="1">
      <alignment horizontal="center" vertical="center" wrapText="1" readingOrder="2"/>
    </xf>
    <xf numFmtId="0" fontId="51" fillId="4" borderId="0" xfId="0" applyFont="1" applyFill="1" applyAlignment="1">
      <alignment horizontal="center" vertical="center" wrapText="1" readingOrder="2"/>
    </xf>
    <xf numFmtId="0" fontId="51" fillId="4" borderId="0" xfId="0" applyFont="1" applyFill="1" applyAlignment="1">
      <alignment horizontal="center" vertical="center" wrapText="1"/>
    </xf>
    <xf numFmtId="0" fontId="38" fillId="0" borderId="0" xfId="0" applyFont="1" applyAlignment="1">
      <alignment horizontal="center" vertical="center" wrapText="1" readingOrder="2"/>
    </xf>
    <xf numFmtId="0" fontId="38" fillId="0" borderId="0" xfId="0" applyFont="1" applyAlignment="1">
      <alignment vertical="center" wrapText="1" readingOrder="2"/>
    </xf>
    <xf numFmtId="0" fontId="42" fillId="0" borderId="0" xfId="0" applyFont="1" applyAlignment="1">
      <alignment horizontal="center" vertical="center" wrapText="1"/>
    </xf>
    <xf numFmtId="0" fontId="8" fillId="3" borderId="26"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27" xfId="0"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colors>
    <mruColors>
      <color rgb="FF0F3144"/>
      <color rgb="FFE7E7E7"/>
      <color rgb="FF269798"/>
      <color rgb="FFFCB614"/>
      <color rgb="FFF7941D"/>
      <color rgb="FF134258"/>
      <color rgb="FFF7F7F7"/>
      <color rgb="FFABF5FF"/>
      <color rgb="FFD9D9D9"/>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5.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320040</xdr:colOff>
      <xdr:row>0</xdr:row>
      <xdr:rowOff>281940</xdr:rowOff>
    </xdr:from>
    <xdr:to>
      <xdr:col>2</xdr:col>
      <xdr:colOff>1999585</xdr:colOff>
      <xdr:row>0</xdr:row>
      <xdr:rowOff>856698</xdr:rowOff>
    </xdr:to>
    <xdr:pic>
      <xdr:nvPicPr>
        <xdr:cNvPr id="2" name="Picture 1">
          <a:extLst>
            <a:ext uri="{FF2B5EF4-FFF2-40B4-BE49-F238E27FC236}">
              <a16:creationId xmlns:a16="http://schemas.microsoft.com/office/drawing/2014/main" id="{DC15DCF3-66B6-4938-AF26-A3FBBB041E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50640135" y="281940"/>
          <a:ext cx="2007205" cy="5855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530901</xdr:colOff>
      <xdr:row>0</xdr:row>
      <xdr:rowOff>156147</xdr:rowOff>
    </xdr:from>
    <xdr:to>
      <xdr:col>2</xdr:col>
      <xdr:colOff>1769542</xdr:colOff>
      <xdr:row>0</xdr:row>
      <xdr:rowOff>855636</xdr:rowOff>
    </xdr:to>
    <xdr:pic>
      <xdr:nvPicPr>
        <xdr:cNvPr id="2" name="Picture 1">
          <a:extLst>
            <a:ext uri="{FF2B5EF4-FFF2-40B4-BE49-F238E27FC236}">
              <a16:creationId xmlns:a16="http://schemas.microsoft.com/office/drawing/2014/main" id="{CF6376B1-B343-4734-B132-423403BE79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45865662" y="156147"/>
          <a:ext cx="2284830" cy="69948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350819</xdr:colOff>
      <xdr:row>0</xdr:row>
      <xdr:rowOff>117181</xdr:rowOff>
    </xdr:from>
    <xdr:to>
      <xdr:col>2</xdr:col>
      <xdr:colOff>2306909</xdr:colOff>
      <xdr:row>0</xdr:row>
      <xdr:rowOff>860180</xdr:rowOff>
    </xdr:to>
    <xdr:pic>
      <xdr:nvPicPr>
        <xdr:cNvPr id="2" name="Picture 1">
          <a:extLst>
            <a:ext uri="{FF2B5EF4-FFF2-40B4-BE49-F238E27FC236}">
              <a16:creationId xmlns:a16="http://schemas.microsoft.com/office/drawing/2014/main" id="{319EEE19-A46F-4DF2-9C88-4A07FC782F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68609042" y="117181"/>
          <a:ext cx="2517057" cy="7506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15382</xdr:colOff>
      <xdr:row>0</xdr:row>
      <xdr:rowOff>122464</xdr:rowOff>
    </xdr:from>
    <xdr:to>
      <xdr:col>3</xdr:col>
      <xdr:colOff>165162</xdr:colOff>
      <xdr:row>0</xdr:row>
      <xdr:rowOff>774972</xdr:rowOff>
    </xdr:to>
    <xdr:pic>
      <xdr:nvPicPr>
        <xdr:cNvPr id="2" name="Picture 1">
          <a:extLst>
            <a:ext uri="{FF2B5EF4-FFF2-40B4-BE49-F238E27FC236}">
              <a16:creationId xmlns:a16="http://schemas.microsoft.com/office/drawing/2014/main" id="{1C17D5C1-FE77-42D5-BA72-DE7C3D12F0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8120514" y="122464"/>
          <a:ext cx="2168354" cy="64996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150395</xdr:colOff>
      <xdr:row>0</xdr:row>
      <xdr:rowOff>178636</xdr:rowOff>
    </xdr:from>
    <xdr:to>
      <xdr:col>2</xdr:col>
      <xdr:colOff>2804000</xdr:colOff>
      <xdr:row>0</xdr:row>
      <xdr:rowOff>1203158</xdr:rowOff>
    </xdr:to>
    <xdr:pic>
      <xdr:nvPicPr>
        <xdr:cNvPr id="2" name="Picture 1">
          <a:extLst>
            <a:ext uri="{FF2B5EF4-FFF2-40B4-BE49-F238E27FC236}">
              <a16:creationId xmlns:a16="http://schemas.microsoft.com/office/drawing/2014/main" id="{B472C2D3-A43E-46C9-9013-CAA963C6F6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87874956" y="178636"/>
          <a:ext cx="3386228" cy="102452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Manivannan%20Personal\AND%20Consulting\eLogic%20Tech%20Solutions\Deliverables\eLogic%20Tech%20Financial%20Mode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bcgcloudeur.sharepoint.com/Egnyte/Private/hage.frank/04_Trainings/03_Consulting%20Booster/05_Excel/V2.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Vrish\DRE%20Motors\FM\DRE%20FM%20v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teams.de.deloitte.com/Users/DE-76423/AppData/Local/Temp/notesF3B52A/01%20Singles/MerckAZ_IntegrationPlan_R&amp;D%20and%20NB_20_May_201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pemaachen.sharepoint.com/Users/AsenHuebner%20Raune/Egnyte/Shared/Cases/OLEL-452981-01-Confidential%20Strategy/Working%20Folder/Raune/20210806_OLA_Confidential%20Strategy_Manufacturing%20Setup_v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Assumptions"/>
      <sheetName val="P&amp;L"/>
      <sheetName val="BS"/>
      <sheetName val="CF"/>
      <sheetName val="Dep &amp; Tax"/>
      <sheetName val="Charts"/>
      <sheetName val="benchmarking"/>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ummary"/>
      <sheetName val="Assumptions"/>
      <sheetName val="Calcs"/>
      <sheetName val="Ops"/>
      <sheetName val="TV"/>
      <sheetName val="Radio"/>
      <sheetName val="NPV"/>
      <sheetName val="For_presentation"/>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Assumptions"/>
      <sheetName val="Dashboard"/>
      <sheetName val="P&amp;L"/>
      <sheetName val="BS"/>
      <sheetName val="CF"/>
      <sheetName val="WCDepTax"/>
      <sheetName val="Debt"/>
      <sheetName val="DSCR IRR"/>
      <sheetName val="Market 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us"/>
      <sheetName val="Int.Plan - R&amp;D"/>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ummary"/>
      <sheetName val="Assumptions"/>
      <sheetName val="Calculation"/>
      <sheetName val="Capex_Equip_$"/>
      <sheetName val="Capex_Equip"/>
      <sheetName val="Lists"/>
      <sheetName val="Stepxy"/>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pageSetUpPr fitToPage="1"/>
  </sheetPr>
  <dimension ref="A1:R45"/>
  <sheetViews>
    <sheetView showGridLines="0" rightToLeft="1" topLeftCell="A27" zoomScale="67" zoomScaleNormal="67" zoomScaleSheetLayoutView="40" zoomScalePageLayoutView="84" workbookViewId="0">
      <selection activeCell="AF17" sqref="AF17"/>
    </sheetView>
  </sheetViews>
  <sheetFormatPr defaultColWidth="4.21875" defaultRowHeight="15" x14ac:dyDescent="0.3"/>
  <cols>
    <col min="1" max="1" width="4.21875" style="3"/>
    <col min="2" max="2" width="4.77734375" style="3" customWidth="1"/>
    <col min="3" max="3" width="30.77734375" style="3" customWidth="1"/>
    <col min="4" max="4" width="34.77734375" style="3" customWidth="1"/>
    <col min="5" max="5" width="13.21875" style="3" customWidth="1"/>
    <col min="6" max="6" width="23.44140625" style="3" customWidth="1"/>
    <col min="7" max="7" width="6.77734375" style="3" customWidth="1"/>
    <col min="8" max="9" width="13.21875" style="3" customWidth="1"/>
    <col min="10" max="10" width="24" style="3" customWidth="1"/>
    <col min="11" max="11" width="10.77734375" style="3" customWidth="1"/>
    <col min="12" max="16384" width="4.21875" style="3"/>
  </cols>
  <sheetData>
    <row r="1" spans="1:12" ht="91.8" customHeight="1" x14ac:dyDescent="0.3"/>
    <row r="2" spans="1:12" x14ac:dyDescent="0.3">
      <c r="A2" s="14"/>
      <c r="B2" s="11"/>
      <c r="C2" s="11"/>
      <c r="D2" s="11"/>
      <c r="E2" s="11"/>
      <c r="F2" s="11"/>
      <c r="G2" s="11"/>
      <c r="H2" s="11"/>
      <c r="I2" s="11"/>
      <c r="J2" s="11"/>
      <c r="K2" s="11"/>
    </row>
    <row r="3" spans="1:12" ht="24.6" x14ac:dyDescent="0.3">
      <c r="A3" s="15" t="s">
        <v>0</v>
      </c>
      <c r="B3" s="100" t="s">
        <v>0</v>
      </c>
      <c r="C3" s="100"/>
      <c r="D3" s="100"/>
      <c r="E3" s="100"/>
      <c r="F3" s="100"/>
      <c r="G3" s="100"/>
      <c r="H3" s="100"/>
      <c r="I3" s="100"/>
      <c r="J3" s="100"/>
      <c r="K3" s="100"/>
      <c r="L3" s="12"/>
    </row>
    <row r="4" spans="1:12" ht="23.55" customHeight="1" x14ac:dyDescent="0.3">
      <c r="A4" s="16"/>
      <c r="B4" s="13"/>
      <c r="C4" s="13"/>
      <c r="D4" s="13"/>
      <c r="E4" s="13"/>
      <c r="F4" s="13"/>
      <c r="G4" s="13"/>
      <c r="H4" s="13"/>
      <c r="I4" s="13"/>
      <c r="J4" s="13"/>
      <c r="K4" s="13"/>
    </row>
    <row r="5" spans="1:12" ht="32.1" customHeight="1" x14ac:dyDescent="0.3">
      <c r="B5" s="124" t="s">
        <v>1</v>
      </c>
      <c r="C5" s="124"/>
      <c r="D5" s="61"/>
      <c r="E5" s="123" t="s">
        <v>2</v>
      </c>
      <c r="F5" s="123"/>
      <c r="G5" s="62"/>
      <c r="H5" s="124" t="s">
        <v>3</v>
      </c>
      <c r="I5" s="124"/>
      <c r="J5" s="104"/>
      <c r="K5" s="104"/>
    </row>
    <row r="6" spans="1:12" x14ac:dyDescent="0.3">
      <c r="B6" s="110" t="s">
        <v>4</v>
      </c>
      <c r="C6" s="110"/>
      <c r="D6" s="110"/>
      <c r="E6" s="110"/>
      <c r="F6" s="110"/>
      <c r="G6" s="110"/>
      <c r="H6" s="110"/>
      <c r="I6" s="110"/>
      <c r="J6" s="110"/>
      <c r="K6" s="110"/>
    </row>
    <row r="7" spans="1:12" x14ac:dyDescent="0.3">
      <c r="B7" s="105" t="s">
        <v>5</v>
      </c>
      <c r="C7" s="105"/>
      <c r="D7" s="105"/>
      <c r="E7" s="105"/>
      <c r="F7" s="105"/>
      <c r="G7" s="105"/>
      <c r="H7" s="105"/>
      <c r="I7" s="105"/>
      <c r="J7" s="105"/>
      <c r="K7" s="105"/>
    </row>
    <row r="8" spans="1:12" ht="27" customHeight="1" x14ac:dyDescent="0.3">
      <c r="B8" s="88" t="s">
        <v>6</v>
      </c>
      <c r="C8" s="87" t="s">
        <v>7</v>
      </c>
      <c r="D8" s="106" t="s">
        <v>8</v>
      </c>
      <c r="E8" s="107"/>
      <c r="F8" s="108" t="s">
        <v>9</v>
      </c>
      <c r="G8" s="108"/>
      <c r="H8" s="108"/>
      <c r="I8" s="108"/>
      <c r="J8" s="109" t="s">
        <v>10</v>
      </c>
      <c r="K8" s="109"/>
    </row>
    <row r="9" spans="1:12" x14ac:dyDescent="0.3">
      <c r="B9" s="53">
        <v>1</v>
      </c>
      <c r="C9" s="54" t="s">
        <v>11</v>
      </c>
      <c r="D9" s="101" t="s">
        <v>12</v>
      </c>
      <c r="E9" s="101"/>
      <c r="F9" s="102" t="s">
        <v>13</v>
      </c>
      <c r="G9" s="102"/>
      <c r="H9" s="102"/>
      <c r="I9" s="102"/>
      <c r="J9" s="103"/>
      <c r="K9" s="103"/>
    </row>
    <row r="10" spans="1:12" x14ac:dyDescent="0.3">
      <c r="B10" s="53">
        <v>2</v>
      </c>
      <c r="C10" s="55"/>
      <c r="D10" s="103"/>
      <c r="E10" s="103"/>
      <c r="F10" s="104"/>
      <c r="G10" s="104"/>
      <c r="H10" s="104"/>
      <c r="I10" s="104"/>
      <c r="J10" s="103"/>
      <c r="K10" s="103"/>
    </row>
    <row r="11" spans="1:12" x14ac:dyDescent="0.3">
      <c r="B11" s="53">
        <v>3</v>
      </c>
      <c r="C11" s="55"/>
      <c r="D11" s="103"/>
      <c r="E11" s="103"/>
      <c r="F11" s="104"/>
      <c r="G11" s="104"/>
      <c r="H11" s="104"/>
      <c r="I11" s="104"/>
      <c r="J11" s="103"/>
      <c r="K11" s="103"/>
    </row>
    <row r="12" spans="1:12" x14ac:dyDescent="0.3">
      <c r="B12" s="53">
        <v>4</v>
      </c>
      <c r="C12" s="55"/>
      <c r="D12" s="103"/>
      <c r="E12" s="103"/>
      <c r="F12" s="104"/>
      <c r="G12" s="104"/>
      <c r="H12" s="104"/>
      <c r="I12" s="104"/>
      <c r="J12" s="103"/>
      <c r="K12" s="103"/>
    </row>
    <row r="13" spans="1:12" x14ac:dyDescent="0.3">
      <c r="B13" s="110" t="s">
        <v>14</v>
      </c>
      <c r="C13" s="110"/>
      <c r="D13" s="110"/>
      <c r="E13" s="110"/>
      <c r="F13" s="110"/>
      <c r="G13" s="110"/>
      <c r="H13" s="110"/>
      <c r="I13" s="110"/>
      <c r="J13" s="110"/>
      <c r="K13" s="110"/>
    </row>
    <row r="14" spans="1:12" x14ac:dyDescent="0.3">
      <c r="B14" s="111" t="s">
        <v>15</v>
      </c>
      <c r="C14" s="112"/>
      <c r="D14" s="112"/>
      <c r="E14" s="112"/>
      <c r="F14" s="112"/>
      <c r="G14" s="112"/>
      <c r="H14" s="112"/>
      <c r="I14" s="112"/>
      <c r="J14" s="112"/>
      <c r="K14" s="113"/>
    </row>
    <row r="15" spans="1:12" ht="36.6" customHeight="1" x14ac:dyDescent="0.3">
      <c r="B15" s="88" t="s">
        <v>6</v>
      </c>
      <c r="C15" s="88" t="s">
        <v>7</v>
      </c>
      <c r="D15" s="88" t="s">
        <v>16</v>
      </c>
      <c r="E15" s="108" t="s">
        <v>17</v>
      </c>
      <c r="F15" s="108"/>
      <c r="G15" s="108" t="s">
        <v>18</v>
      </c>
      <c r="H15" s="108"/>
      <c r="I15" s="87" t="s">
        <v>19</v>
      </c>
      <c r="J15" s="109" t="s">
        <v>10</v>
      </c>
      <c r="K15" s="109"/>
    </row>
    <row r="16" spans="1:12" x14ac:dyDescent="0.3">
      <c r="B16" s="56">
        <v>1</v>
      </c>
      <c r="C16" s="57" t="s">
        <v>11</v>
      </c>
      <c r="D16" s="58" t="s">
        <v>20</v>
      </c>
      <c r="E16" s="114" t="s">
        <v>20</v>
      </c>
      <c r="F16" s="114"/>
      <c r="G16" s="114" t="s">
        <v>20</v>
      </c>
      <c r="H16" s="114"/>
      <c r="I16" s="58" t="s">
        <v>21</v>
      </c>
      <c r="J16" s="115"/>
      <c r="K16" s="115"/>
    </row>
    <row r="17" spans="2:11" x14ac:dyDescent="0.3">
      <c r="B17" s="56">
        <v>2</v>
      </c>
      <c r="C17" s="60"/>
      <c r="D17" s="59"/>
      <c r="E17" s="116"/>
      <c r="F17" s="116"/>
      <c r="G17" s="116"/>
      <c r="H17" s="116"/>
      <c r="I17" s="86">
        <f t="shared" ref="I17:I19" si="0">SUM(D17:H17)</f>
        <v>0</v>
      </c>
      <c r="J17" s="115"/>
      <c r="K17" s="115"/>
    </row>
    <row r="18" spans="2:11" x14ac:dyDescent="0.3">
      <c r="B18" s="56">
        <v>3</v>
      </c>
      <c r="C18" s="60"/>
      <c r="D18" s="59"/>
      <c r="E18" s="116"/>
      <c r="F18" s="116"/>
      <c r="G18" s="116"/>
      <c r="H18" s="116"/>
      <c r="I18" s="86">
        <f t="shared" si="0"/>
        <v>0</v>
      </c>
      <c r="J18" s="115"/>
      <c r="K18" s="115"/>
    </row>
    <row r="19" spans="2:11" x14ac:dyDescent="0.3">
      <c r="B19" s="56">
        <v>4</v>
      </c>
      <c r="C19" s="60"/>
      <c r="D19" s="59"/>
      <c r="E19" s="116"/>
      <c r="F19" s="116"/>
      <c r="G19" s="116"/>
      <c r="H19" s="116"/>
      <c r="I19" s="86">
        <f t="shared" si="0"/>
        <v>0</v>
      </c>
      <c r="J19" s="115"/>
      <c r="K19" s="115"/>
    </row>
    <row r="20" spans="2:11" x14ac:dyDescent="0.3">
      <c r="B20" s="4"/>
      <c r="C20" s="4"/>
      <c r="D20" s="4"/>
      <c r="E20" s="4"/>
      <c r="F20" s="4"/>
      <c r="G20" s="4"/>
      <c r="H20" s="5"/>
      <c r="I20" s="6"/>
      <c r="J20" s="6"/>
      <c r="K20" s="6"/>
    </row>
    <row r="21" spans="2:11" x14ac:dyDescent="0.3">
      <c r="B21" s="117" t="s">
        <v>22</v>
      </c>
      <c r="C21" s="117"/>
      <c r="D21" s="117"/>
      <c r="E21" s="117"/>
      <c r="F21" s="117"/>
      <c r="G21" s="117"/>
      <c r="H21" s="117"/>
      <c r="I21" s="117"/>
      <c r="J21" s="117"/>
      <c r="K21" s="117"/>
    </row>
    <row r="22" spans="2:11" ht="43.2" x14ac:dyDescent="0.3">
      <c r="B22" s="88" t="s">
        <v>6</v>
      </c>
      <c r="C22" s="87" t="s">
        <v>7</v>
      </c>
      <c r="D22" s="87" t="s">
        <v>23</v>
      </c>
      <c r="E22" s="108" t="s">
        <v>24</v>
      </c>
      <c r="F22" s="108"/>
      <c r="G22" s="108"/>
      <c r="H22" s="108" t="s">
        <v>25</v>
      </c>
      <c r="I22" s="108"/>
      <c r="J22" s="109" t="s">
        <v>10</v>
      </c>
      <c r="K22" s="109"/>
    </row>
    <row r="23" spans="2:11" x14ac:dyDescent="0.3">
      <c r="B23" s="86">
        <v>1</v>
      </c>
      <c r="C23" s="57" t="s">
        <v>11</v>
      </c>
      <c r="D23" s="58" t="s">
        <v>26</v>
      </c>
      <c r="E23" s="86" t="s">
        <v>27</v>
      </c>
      <c r="F23" s="86" t="s">
        <v>28</v>
      </c>
      <c r="G23" s="86" t="s">
        <v>29</v>
      </c>
      <c r="H23" s="115"/>
      <c r="I23" s="115"/>
      <c r="J23" s="115"/>
      <c r="K23" s="115"/>
    </row>
    <row r="24" spans="2:11" x14ac:dyDescent="0.3">
      <c r="B24" s="86">
        <v>2</v>
      </c>
      <c r="C24" s="60"/>
      <c r="D24" s="60"/>
      <c r="E24" s="86" t="s">
        <v>27</v>
      </c>
      <c r="F24" s="86" t="s">
        <v>28</v>
      </c>
      <c r="G24" s="86" t="s">
        <v>29</v>
      </c>
      <c r="H24" s="115"/>
      <c r="I24" s="115"/>
      <c r="J24" s="115"/>
      <c r="K24" s="115"/>
    </row>
    <row r="25" spans="2:11" x14ac:dyDescent="0.3">
      <c r="B25" s="86">
        <v>3</v>
      </c>
      <c r="C25" s="60"/>
      <c r="D25" s="60"/>
      <c r="E25" s="86" t="s">
        <v>27</v>
      </c>
      <c r="F25" s="86" t="s">
        <v>28</v>
      </c>
      <c r="G25" s="86" t="s">
        <v>29</v>
      </c>
      <c r="H25" s="115"/>
      <c r="I25" s="115"/>
      <c r="J25" s="115"/>
      <c r="K25" s="115"/>
    </row>
    <row r="26" spans="2:11" x14ac:dyDescent="0.3">
      <c r="B26" s="86">
        <v>4</v>
      </c>
      <c r="C26" s="60"/>
      <c r="D26" s="60"/>
      <c r="E26" s="86" t="s">
        <v>27</v>
      </c>
      <c r="F26" s="86" t="s">
        <v>28</v>
      </c>
      <c r="G26" s="86" t="s">
        <v>29</v>
      </c>
      <c r="H26" s="115"/>
      <c r="I26" s="115"/>
      <c r="J26" s="115"/>
      <c r="K26" s="115"/>
    </row>
    <row r="27" spans="2:11" ht="15.6" thickBot="1" x14ac:dyDescent="0.35">
      <c r="B27" s="7"/>
      <c r="C27" s="8"/>
      <c r="D27" s="8"/>
      <c r="E27" s="7"/>
      <c r="F27" s="7"/>
      <c r="G27" s="7"/>
      <c r="H27" s="7"/>
      <c r="I27" s="7"/>
      <c r="J27" s="7"/>
      <c r="K27" s="7"/>
    </row>
    <row r="28" spans="2:11" x14ac:dyDescent="0.3">
      <c r="B28" s="118" t="s">
        <v>30</v>
      </c>
      <c r="C28" s="119"/>
      <c r="D28" s="119"/>
      <c r="E28" s="119"/>
      <c r="F28" s="119"/>
      <c r="G28" s="119"/>
      <c r="H28" s="119"/>
      <c r="I28" s="119"/>
      <c r="J28" s="119"/>
      <c r="K28" s="120"/>
    </row>
    <row r="29" spans="2:11" ht="28.35" customHeight="1" x14ac:dyDescent="0.3">
      <c r="B29" s="88" t="s">
        <v>6</v>
      </c>
      <c r="C29" s="87" t="s">
        <v>31</v>
      </c>
      <c r="D29" s="87" t="s">
        <v>32</v>
      </c>
      <c r="E29" s="108" t="s">
        <v>33</v>
      </c>
      <c r="F29" s="108"/>
      <c r="G29" s="108"/>
      <c r="H29" s="108"/>
      <c r="I29" s="108"/>
      <c r="J29" s="108" t="s">
        <v>34</v>
      </c>
      <c r="K29" s="108"/>
    </row>
    <row r="30" spans="2:11" ht="72" x14ac:dyDescent="0.3">
      <c r="B30" s="121">
        <v>1</v>
      </c>
      <c r="C30" s="115"/>
      <c r="D30" s="115"/>
      <c r="E30" s="86" t="s">
        <v>35</v>
      </c>
      <c r="F30" s="86" t="s">
        <v>36</v>
      </c>
      <c r="G30" s="86" t="s">
        <v>37</v>
      </c>
      <c r="H30" s="86" t="s">
        <v>38</v>
      </c>
      <c r="I30" s="86" t="s">
        <v>39</v>
      </c>
      <c r="J30" s="115"/>
      <c r="K30" s="115"/>
    </row>
    <row r="31" spans="2:11" x14ac:dyDescent="0.3">
      <c r="B31" s="121"/>
      <c r="C31" s="115"/>
      <c r="D31" s="115"/>
      <c r="E31" s="86" t="s">
        <v>40</v>
      </c>
      <c r="F31" s="86"/>
      <c r="G31" s="86"/>
      <c r="H31" s="86"/>
      <c r="I31" s="89"/>
      <c r="J31" s="115"/>
      <c r="K31" s="115"/>
    </row>
    <row r="32" spans="2:11" ht="72" x14ac:dyDescent="0.3">
      <c r="B32" s="121">
        <v>2</v>
      </c>
      <c r="C32" s="115"/>
      <c r="D32" s="115"/>
      <c r="E32" s="86" t="s">
        <v>35</v>
      </c>
      <c r="F32" s="86" t="s">
        <v>36</v>
      </c>
      <c r="G32" s="86" t="s">
        <v>37</v>
      </c>
      <c r="H32" s="86" t="s">
        <v>38</v>
      </c>
      <c r="I32" s="86" t="s">
        <v>39</v>
      </c>
      <c r="J32" s="115"/>
      <c r="K32" s="115"/>
    </row>
    <row r="33" spans="2:18" x14ac:dyDescent="0.3">
      <c r="B33" s="121"/>
      <c r="C33" s="115"/>
      <c r="D33" s="115"/>
      <c r="E33" s="86" t="s">
        <v>40</v>
      </c>
      <c r="F33" s="86"/>
      <c r="G33" s="86"/>
      <c r="H33" s="86"/>
      <c r="I33" s="89"/>
      <c r="J33" s="115"/>
      <c r="K33" s="115"/>
    </row>
    <row r="34" spans="2:18" ht="72" x14ac:dyDescent="0.3">
      <c r="B34" s="121">
        <v>3</v>
      </c>
      <c r="C34" s="115"/>
      <c r="D34" s="115"/>
      <c r="E34" s="86" t="s">
        <v>35</v>
      </c>
      <c r="F34" s="86" t="s">
        <v>36</v>
      </c>
      <c r="G34" s="86" t="s">
        <v>37</v>
      </c>
      <c r="H34" s="86" t="s">
        <v>38</v>
      </c>
      <c r="I34" s="86" t="s">
        <v>39</v>
      </c>
      <c r="J34" s="115"/>
      <c r="K34" s="115"/>
    </row>
    <row r="35" spans="2:18" x14ac:dyDescent="0.3">
      <c r="B35" s="121"/>
      <c r="C35" s="115"/>
      <c r="D35" s="115"/>
      <c r="E35" s="86" t="s">
        <v>40</v>
      </c>
      <c r="F35" s="86"/>
      <c r="G35" s="86"/>
      <c r="H35" s="86"/>
      <c r="I35" s="89"/>
      <c r="J35" s="115"/>
      <c r="K35" s="115"/>
    </row>
    <row r="36" spans="2:18" ht="72" x14ac:dyDescent="0.3">
      <c r="B36" s="121">
        <v>4</v>
      </c>
      <c r="C36" s="115"/>
      <c r="D36" s="115"/>
      <c r="E36" s="86" t="s">
        <v>35</v>
      </c>
      <c r="F36" s="86" t="s">
        <v>36</v>
      </c>
      <c r="G36" s="86" t="s">
        <v>37</v>
      </c>
      <c r="H36" s="86" t="s">
        <v>38</v>
      </c>
      <c r="I36" s="86" t="s">
        <v>39</v>
      </c>
      <c r="J36" s="115"/>
      <c r="K36" s="115"/>
    </row>
    <row r="37" spans="2:18" x14ac:dyDescent="0.3">
      <c r="B37" s="121"/>
      <c r="C37" s="115"/>
      <c r="D37" s="115"/>
      <c r="E37" s="86" t="s">
        <v>40</v>
      </c>
      <c r="F37" s="86"/>
      <c r="G37" s="86"/>
      <c r="H37" s="86"/>
      <c r="I37" s="89"/>
      <c r="J37" s="115"/>
      <c r="K37" s="115"/>
    </row>
    <row r="38" spans="2:18" ht="15.6" thickBot="1" x14ac:dyDescent="0.35">
      <c r="B38" s="7"/>
      <c r="C38" s="7"/>
      <c r="D38" s="7"/>
      <c r="E38" s="9"/>
      <c r="F38" s="9"/>
      <c r="G38" s="9"/>
      <c r="H38" s="7"/>
      <c r="I38" s="7"/>
      <c r="J38" s="7"/>
      <c r="K38" s="7"/>
      <c r="L38" s="7"/>
    </row>
    <row r="39" spans="2:18" x14ac:dyDescent="0.3">
      <c r="B39" s="118" t="s">
        <v>41</v>
      </c>
      <c r="C39" s="119"/>
      <c r="D39" s="119"/>
      <c r="E39" s="119"/>
      <c r="F39" s="119"/>
      <c r="G39" s="119"/>
      <c r="H39" s="119"/>
      <c r="I39" s="119"/>
      <c r="J39" s="119"/>
      <c r="K39" s="125"/>
      <c r="R39" s="49"/>
    </row>
    <row r="40" spans="2:18" ht="30" customHeight="1" x14ac:dyDescent="0.3">
      <c r="B40" s="210" t="s">
        <v>42</v>
      </c>
      <c r="C40" s="211"/>
      <c r="D40" s="211"/>
      <c r="E40" s="211"/>
      <c r="F40" s="211"/>
      <c r="G40" s="211"/>
      <c r="H40" s="211"/>
      <c r="I40" s="211"/>
      <c r="J40" s="211"/>
      <c r="K40" s="212"/>
    </row>
    <row r="42" spans="2:18" ht="18.600000000000001" customHeight="1" x14ac:dyDescent="0.3">
      <c r="B42" s="126" t="s">
        <v>43</v>
      </c>
      <c r="C42" s="127"/>
      <c r="D42" s="127"/>
      <c r="E42" s="127"/>
      <c r="F42" s="127"/>
      <c r="G42" s="127"/>
      <c r="H42" s="127"/>
      <c r="I42" s="127"/>
      <c r="J42" s="127"/>
      <c r="K42" s="127"/>
    </row>
    <row r="43" spans="2:18" x14ac:dyDescent="0.3">
      <c r="B43" s="10"/>
      <c r="C43" s="10"/>
      <c r="D43" s="10"/>
      <c r="E43" s="10"/>
      <c r="F43" s="10"/>
      <c r="G43" s="10"/>
    </row>
    <row r="44" spans="2:18" ht="28.35" customHeight="1" x14ac:dyDescent="0.3">
      <c r="B44" s="128" t="s">
        <v>44</v>
      </c>
      <c r="C44" s="128"/>
      <c r="D44" s="128"/>
      <c r="E44" s="128" t="s">
        <v>45</v>
      </c>
      <c r="F44" s="128"/>
      <c r="G44" s="128"/>
      <c r="H44" s="128"/>
      <c r="I44" s="128" t="s">
        <v>46</v>
      </c>
      <c r="J44" s="128"/>
      <c r="K44" s="128"/>
    </row>
    <row r="45" spans="2:18" ht="55.35" customHeight="1" x14ac:dyDescent="0.3">
      <c r="B45" s="122" t="s">
        <v>47</v>
      </c>
      <c r="C45" s="122"/>
      <c r="D45" s="122"/>
      <c r="E45" s="122" t="s">
        <v>48</v>
      </c>
      <c r="F45" s="122"/>
      <c r="G45" s="122"/>
      <c r="H45" s="122"/>
      <c r="I45" s="122" t="s">
        <v>49</v>
      </c>
      <c r="J45" s="122"/>
      <c r="K45" s="122"/>
    </row>
  </sheetData>
  <mergeCells count="79">
    <mergeCell ref="B40:K40"/>
    <mergeCell ref="B45:D45"/>
    <mergeCell ref="E45:H45"/>
    <mergeCell ref="I45:K45"/>
    <mergeCell ref="E5:F5"/>
    <mergeCell ref="B5:C5"/>
    <mergeCell ref="H5:I5"/>
    <mergeCell ref="B39:K39"/>
    <mergeCell ref="B42:K42"/>
    <mergeCell ref="B44:D44"/>
    <mergeCell ref="E44:H44"/>
    <mergeCell ref="I44:K44"/>
    <mergeCell ref="B34:B35"/>
    <mergeCell ref="C34:C35"/>
    <mergeCell ref="D34:D35"/>
    <mergeCell ref="J34:K35"/>
    <mergeCell ref="B28:K28"/>
    <mergeCell ref="E29:I29"/>
    <mergeCell ref="J29:K29"/>
    <mergeCell ref="B36:B37"/>
    <mergeCell ref="C36:C37"/>
    <mergeCell ref="D36:D37"/>
    <mergeCell ref="J36:K37"/>
    <mergeCell ref="B30:B31"/>
    <mergeCell ref="C30:C31"/>
    <mergeCell ref="D30:D31"/>
    <mergeCell ref="J30:K31"/>
    <mergeCell ref="B32:B33"/>
    <mergeCell ref="C32:C33"/>
    <mergeCell ref="D32:D33"/>
    <mergeCell ref="J32:K33"/>
    <mergeCell ref="H24:I24"/>
    <mergeCell ref="J24:K24"/>
    <mergeCell ref="H25:I25"/>
    <mergeCell ref="J25:K25"/>
    <mergeCell ref="H26:I26"/>
    <mergeCell ref="J26:K26"/>
    <mergeCell ref="B21:K21"/>
    <mergeCell ref="E22:G22"/>
    <mergeCell ref="H22:I22"/>
    <mergeCell ref="J22:K22"/>
    <mergeCell ref="H23:I23"/>
    <mergeCell ref="J23:K23"/>
    <mergeCell ref="E18:F18"/>
    <mergeCell ref="G18:H18"/>
    <mergeCell ref="J18:K18"/>
    <mergeCell ref="E19:F19"/>
    <mergeCell ref="G19:H19"/>
    <mergeCell ref="J19:K19"/>
    <mergeCell ref="E16:F16"/>
    <mergeCell ref="G16:H16"/>
    <mergeCell ref="J16:K16"/>
    <mergeCell ref="E17:F17"/>
    <mergeCell ref="G17:H17"/>
    <mergeCell ref="J17:K17"/>
    <mergeCell ref="B13:K13"/>
    <mergeCell ref="B14:K14"/>
    <mergeCell ref="E15:F15"/>
    <mergeCell ref="G15:H15"/>
    <mergeCell ref="J15:K15"/>
    <mergeCell ref="D11:E11"/>
    <mergeCell ref="F11:I11"/>
    <mergeCell ref="J11:K11"/>
    <mergeCell ref="D12:E12"/>
    <mergeCell ref="F12:I12"/>
    <mergeCell ref="J12:K12"/>
    <mergeCell ref="B3:K3"/>
    <mergeCell ref="D9:E9"/>
    <mergeCell ref="F9:I9"/>
    <mergeCell ref="J9:K9"/>
    <mergeCell ref="D10:E10"/>
    <mergeCell ref="F10:I10"/>
    <mergeCell ref="J10:K10"/>
    <mergeCell ref="J5:K5"/>
    <mergeCell ref="B7:K7"/>
    <mergeCell ref="D8:E8"/>
    <mergeCell ref="F8:I8"/>
    <mergeCell ref="J8:K8"/>
    <mergeCell ref="B6:K6"/>
  </mergeCells>
  <pageMargins left="0.25" right="0.25" top="0.75" bottom="0.75" header="0.3" footer="0.3"/>
  <pageSetup paperSize="9" scale="7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pageSetUpPr fitToPage="1"/>
  </sheetPr>
  <dimension ref="A1:L23"/>
  <sheetViews>
    <sheetView showGridLines="0" rightToLeft="1" topLeftCell="B1" zoomScale="55" zoomScaleNormal="55" zoomScaleSheetLayoutView="50" workbookViewId="0">
      <selection activeCell="N1" sqref="N1:X46"/>
    </sheetView>
  </sheetViews>
  <sheetFormatPr defaultColWidth="8.77734375" defaultRowHeight="16.2" x14ac:dyDescent="0.3"/>
  <cols>
    <col min="1" max="1" width="8.77734375" style="1"/>
    <col min="2" max="2" width="6" style="1" customWidth="1"/>
    <col min="3" max="3" width="44.77734375" style="1" customWidth="1"/>
    <col min="4" max="4" width="33.21875" style="1" customWidth="1"/>
    <col min="5" max="5" width="32.21875" style="1" customWidth="1"/>
    <col min="6" max="6" width="29" style="1" customWidth="1"/>
    <col min="7" max="7" width="27.21875" style="1" customWidth="1"/>
    <col min="8" max="8" width="37.77734375" style="1" customWidth="1"/>
    <col min="9" max="9" width="34.21875" style="1" customWidth="1"/>
    <col min="10" max="10" width="42.77734375" style="1" customWidth="1"/>
    <col min="11" max="11" width="27.44140625" style="1" customWidth="1"/>
    <col min="12" max="12" width="4.21875" style="1" bestFit="1" customWidth="1"/>
    <col min="13" max="16384" width="8.77734375" style="1"/>
  </cols>
  <sheetData>
    <row r="1" spans="1:12" s="35" customFormat="1" ht="80.55" customHeight="1" x14ac:dyDescent="0.3"/>
    <row r="2" spans="1:12" ht="27" x14ac:dyDescent="0.3">
      <c r="A2" s="36"/>
      <c r="B2" s="131" t="s">
        <v>83</v>
      </c>
      <c r="C2" s="131"/>
      <c r="D2" s="131"/>
      <c r="E2" s="131"/>
      <c r="F2" s="131"/>
      <c r="G2" s="131"/>
      <c r="H2" s="131"/>
      <c r="I2" s="131"/>
      <c r="J2" s="131"/>
      <c r="K2" s="131"/>
      <c r="L2" s="131"/>
    </row>
    <row r="4" spans="1:12" s="2" customFormat="1" ht="31.35" customHeight="1" x14ac:dyDescent="0.3">
      <c r="B4" s="138" t="s">
        <v>1</v>
      </c>
      <c r="C4" s="138"/>
      <c r="D4" s="83">
        <f>'نموذج دراسة السعة والطلب'!D5</f>
        <v>0</v>
      </c>
      <c r="E4" s="140" t="s">
        <v>51</v>
      </c>
      <c r="F4" s="140"/>
      <c r="G4" s="139">
        <f>'نموذج دراسة السعة والطلب'!G5</f>
        <v>0</v>
      </c>
      <c r="H4" s="139"/>
      <c r="I4" s="139"/>
      <c r="J4" s="97" t="s">
        <v>84</v>
      </c>
      <c r="K4" s="83"/>
    </row>
    <row r="5" spans="1:12" s="2" customFormat="1" ht="36.6" customHeight="1" x14ac:dyDescent="0.3">
      <c r="B5" s="138" t="s">
        <v>85</v>
      </c>
      <c r="C5" s="138"/>
      <c r="D5" s="83">
        <f>SUM(H8:H12)</f>
        <v>0</v>
      </c>
      <c r="E5" s="138" t="s">
        <v>86</v>
      </c>
      <c r="F5" s="138"/>
      <c r="G5" s="139" cm="1">
        <f t="array" ref="G5">SUM((I8:I12*H8:H12))</f>
        <v>0</v>
      </c>
      <c r="H5" s="139"/>
      <c r="I5" s="139"/>
      <c r="J5" s="97" t="s">
        <v>46</v>
      </c>
      <c r="K5" s="63"/>
    </row>
    <row r="6" spans="1:12" s="2" customFormat="1" ht="22.2" x14ac:dyDescent="0.3">
      <c r="B6" s="37"/>
      <c r="C6" s="38"/>
      <c r="D6" s="39"/>
      <c r="E6" s="37"/>
      <c r="F6" s="39"/>
      <c r="G6" s="38"/>
      <c r="H6" s="40"/>
      <c r="I6" s="37"/>
      <c r="J6" s="37"/>
      <c r="K6" s="37"/>
    </row>
    <row r="7" spans="1:12" s="2" customFormat="1" ht="47.1" customHeight="1" x14ac:dyDescent="0.3">
      <c r="B7" s="98" t="s">
        <v>6</v>
      </c>
      <c r="C7" s="98" t="s">
        <v>66</v>
      </c>
      <c r="D7" s="98" t="s">
        <v>126</v>
      </c>
      <c r="E7" s="98" t="s">
        <v>68</v>
      </c>
      <c r="F7" s="98" t="s">
        <v>69</v>
      </c>
      <c r="G7" s="98" t="s">
        <v>87</v>
      </c>
      <c r="H7" s="98" t="s">
        <v>88</v>
      </c>
      <c r="I7" s="99" t="s">
        <v>127</v>
      </c>
      <c r="J7" s="136" t="s">
        <v>10</v>
      </c>
      <c r="K7" s="137"/>
    </row>
    <row r="8" spans="1:12" s="2" customFormat="1" ht="22.2" x14ac:dyDescent="0.3">
      <c r="B8" s="82">
        <v>1</v>
      </c>
      <c r="C8" s="64"/>
      <c r="D8" s="65"/>
      <c r="E8" s="65"/>
      <c r="F8" s="64"/>
      <c r="G8" s="64"/>
      <c r="H8" s="64"/>
      <c r="I8" s="32"/>
      <c r="J8" s="132"/>
      <c r="K8" s="132"/>
    </row>
    <row r="9" spans="1:12" s="2" customFormat="1" ht="22.2" x14ac:dyDescent="0.5">
      <c r="B9" s="82">
        <v>2</v>
      </c>
      <c r="C9" s="64"/>
      <c r="D9" s="65"/>
      <c r="E9" s="65"/>
      <c r="F9" s="64"/>
      <c r="G9" s="64"/>
      <c r="H9" s="64"/>
      <c r="I9" s="66"/>
      <c r="J9" s="135"/>
      <c r="K9" s="135"/>
    </row>
    <row r="10" spans="1:12" s="2" customFormat="1" ht="22.2" x14ac:dyDescent="0.3">
      <c r="B10" s="82">
        <v>3</v>
      </c>
      <c r="C10" s="64"/>
      <c r="D10" s="65"/>
      <c r="E10" s="65"/>
      <c r="F10" s="64"/>
      <c r="G10" s="64"/>
      <c r="H10" s="64"/>
      <c r="I10" s="67"/>
      <c r="J10" s="132"/>
      <c r="K10" s="132"/>
    </row>
    <row r="11" spans="1:12" s="2" customFormat="1" ht="22.2" x14ac:dyDescent="0.3">
      <c r="B11" s="82">
        <v>4</v>
      </c>
      <c r="C11" s="64"/>
      <c r="D11" s="65"/>
      <c r="E11" s="65"/>
      <c r="F11" s="64"/>
      <c r="G11" s="64"/>
      <c r="H11" s="64"/>
      <c r="I11" s="67"/>
      <c r="J11" s="132"/>
      <c r="K11" s="132"/>
    </row>
    <row r="12" spans="1:12" s="2" customFormat="1" ht="22.2" x14ac:dyDescent="0.3">
      <c r="B12" s="82">
        <v>5</v>
      </c>
      <c r="C12" s="64"/>
      <c r="D12" s="65"/>
      <c r="E12" s="65"/>
      <c r="F12" s="64"/>
      <c r="G12" s="64"/>
      <c r="H12" s="64"/>
      <c r="I12" s="68"/>
      <c r="J12" s="133"/>
      <c r="K12" s="133"/>
    </row>
    <row r="13" spans="1:12" x14ac:dyDescent="0.3">
      <c r="B13" s="41" t="s">
        <v>77</v>
      </c>
      <c r="C13" s="42"/>
      <c r="D13" s="42"/>
      <c r="E13" s="42"/>
      <c r="F13" s="42"/>
      <c r="G13" s="42"/>
      <c r="H13" s="42"/>
      <c r="I13" s="43"/>
      <c r="J13" s="43"/>
      <c r="K13" s="43"/>
    </row>
    <row r="14" spans="1:12" x14ac:dyDescent="0.3">
      <c r="B14" s="90" t="s">
        <v>78</v>
      </c>
      <c r="C14" s="91"/>
      <c r="D14" s="91"/>
      <c r="E14" s="91"/>
      <c r="F14" s="91"/>
      <c r="G14" s="91"/>
      <c r="H14" s="92"/>
      <c r="I14" s="203"/>
      <c r="J14" s="44"/>
      <c r="K14" s="44"/>
    </row>
    <row r="15" spans="1:12" x14ac:dyDescent="0.3">
      <c r="B15" s="90" t="s">
        <v>78</v>
      </c>
      <c r="C15" s="91"/>
      <c r="D15" s="91"/>
      <c r="E15" s="91"/>
      <c r="F15" s="91"/>
      <c r="G15" s="91"/>
      <c r="H15" s="92"/>
      <c r="I15" s="203"/>
      <c r="J15" s="44"/>
      <c r="K15" s="44"/>
    </row>
    <row r="16" spans="1:12" x14ac:dyDescent="0.3">
      <c r="B16" s="90" t="s">
        <v>78</v>
      </c>
      <c r="C16" s="91"/>
      <c r="D16" s="91"/>
      <c r="E16" s="91"/>
      <c r="F16" s="91"/>
      <c r="G16" s="91"/>
      <c r="H16" s="92"/>
      <c r="I16" s="203"/>
      <c r="J16" s="44"/>
      <c r="K16" s="44"/>
    </row>
    <row r="17" spans="2:11" x14ac:dyDescent="0.3">
      <c r="B17" s="90" t="s">
        <v>78</v>
      </c>
      <c r="C17" s="91"/>
      <c r="D17" s="91"/>
      <c r="E17" s="91"/>
      <c r="F17" s="91"/>
      <c r="G17" s="91"/>
      <c r="H17" s="92"/>
      <c r="I17" s="203"/>
      <c r="J17" s="44"/>
      <c r="K17" s="44"/>
    </row>
    <row r="18" spans="2:11" x14ac:dyDescent="0.3">
      <c r="B18" s="90" t="s">
        <v>78</v>
      </c>
      <c r="C18" s="91"/>
      <c r="D18" s="91"/>
      <c r="E18" s="91"/>
      <c r="F18" s="91"/>
      <c r="G18" s="91"/>
      <c r="H18" s="92"/>
      <c r="I18" s="203"/>
      <c r="J18" s="44"/>
      <c r="K18" s="44"/>
    </row>
    <row r="19" spans="2:11" x14ac:dyDescent="0.3">
      <c r="B19" s="25"/>
      <c r="C19" s="26"/>
      <c r="D19" s="3"/>
      <c r="E19" s="3"/>
      <c r="F19" s="3"/>
      <c r="G19" s="3"/>
      <c r="H19" s="3"/>
      <c r="I19" s="3"/>
      <c r="J19" s="3"/>
      <c r="K19" s="3"/>
    </row>
    <row r="20" spans="2:11" ht="24.6" x14ac:dyDescent="0.3">
      <c r="B20" s="134" t="s">
        <v>89</v>
      </c>
      <c r="C20" s="134"/>
      <c r="D20" s="134"/>
      <c r="E20" s="134"/>
      <c r="F20" s="134"/>
      <c r="G20" s="134"/>
      <c r="H20" s="134"/>
      <c r="I20" s="134"/>
      <c r="J20" s="134"/>
      <c r="K20" s="134"/>
    </row>
    <row r="21" spans="2:11" x14ac:dyDescent="0.3">
      <c r="B21" s="10"/>
      <c r="C21" s="10"/>
      <c r="D21" s="10"/>
      <c r="E21" s="10"/>
      <c r="F21" s="10"/>
      <c r="G21" s="10"/>
      <c r="H21" s="3"/>
      <c r="I21" s="3"/>
      <c r="J21" s="3"/>
      <c r="K21" s="3"/>
    </row>
    <row r="22" spans="2:11" ht="28.35" customHeight="1" x14ac:dyDescent="0.3">
      <c r="B22" s="129" t="s">
        <v>44</v>
      </c>
      <c r="C22" s="129"/>
      <c r="D22" s="129"/>
      <c r="E22" s="129"/>
      <c r="F22" s="129" t="s">
        <v>45</v>
      </c>
      <c r="G22" s="129"/>
      <c r="H22" s="129"/>
      <c r="I22" s="129" t="s">
        <v>82</v>
      </c>
      <c r="J22" s="129"/>
      <c r="K22" s="129"/>
    </row>
    <row r="23" spans="2:11" ht="55.35" customHeight="1" x14ac:dyDescent="0.3">
      <c r="B23" s="130" t="s">
        <v>47</v>
      </c>
      <c r="C23" s="130"/>
      <c r="D23" s="130"/>
      <c r="E23" s="130"/>
      <c r="F23" s="130" t="s">
        <v>49</v>
      </c>
      <c r="G23" s="130"/>
      <c r="H23" s="130"/>
      <c r="I23" s="130" t="s">
        <v>48</v>
      </c>
      <c r="J23" s="130"/>
      <c r="K23" s="130"/>
    </row>
  </sheetData>
  <mergeCells count="20">
    <mergeCell ref="B2:L2"/>
    <mergeCell ref="J11:K11"/>
    <mergeCell ref="J12:K12"/>
    <mergeCell ref="B20:K20"/>
    <mergeCell ref="J8:K8"/>
    <mergeCell ref="J9:K9"/>
    <mergeCell ref="J10:K10"/>
    <mergeCell ref="J7:K7"/>
    <mergeCell ref="B5:C5"/>
    <mergeCell ref="E5:F5"/>
    <mergeCell ref="G5:I5"/>
    <mergeCell ref="B4:C4"/>
    <mergeCell ref="E4:F4"/>
    <mergeCell ref="G4:I4"/>
    <mergeCell ref="B22:E22"/>
    <mergeCell ref="B23:E23"/>
    <mergeCell ref="I22:K22"/>
    <mergeCell ref="I23:K23"/>
    <mergeCell ref="F23:H23"/>
    <mergeCell ref="F22:H22"/>
  </mergeCells>
  <dataValidations count="3">
    <dataValidation type="whole" operator="greaterThanOrEqual" allowBlank="1" showInputMessage="1" showErrorMessage="1" sqref="H8:H12" xr:uid="{00000000-0002-0000-0200-000000000000}">
      <formula1>1</formula1>
    </dataValidation>
    <dataValidation type="list" allowBlank="1" showInputMessage="1" showErrorMessage="1" sqref="E8:E12" xr:uid="{00000000-0002-0000-0200-000001000000}">
      <formula1>"دبلوم, بكالوريوس,دبلوم عالي,ماجستير,دكتوراه,زمالة"</formula1>
    </dataValidation>
    <dataValidation type="list" allowBlank="1" showInputMessage="1" showErrorMessage="1" sqref="D8:D12" xr:uid="{00000000-0002-0000-0200-000002000000}">
      <formula1>"رئيسية,مساندة"</formula1>
    </dataValidation>
  </dataValidations>
  <pageMargins left="0.25" right="0.25" top="0.75" bottom="0.75" header="0.3" footer="0.3"/>
  <pageSetup paperSize="9" scale="44" fitToHeight="0" orientation="landscape" r:id="rId1"/>
  <colBreaks count="1" manualBreakCount="1">
    <brk id="1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pageSetUpPr fitToPage="1"/>
  </sheetPr>
  <dimension ref="A1:R41"/>
  <sheetViews>
    <sheetView showGridLines="0" rightToLeft="1" zoomScale="40" zoomScaleNormal="40" zoomScaleSheetLayoutView="40" zoomScalePageLayoutView="80" workbookViewId="0">
      <selection activeCell="M58" sqref="M58"/>
    </sheetView>
  </sheetViews>
  <sheetFormatPr defaultColWidth="8.77734375" defaultRowHeight="15" x14ac:dyDescent="0.3"/>
  <cols>
    <col min="1" max="1" width="8.77734375" style="3"/>
    <col min="2" max="2" width="8.21875" style="3" customWidth="1"/>
    <col min="3" max="3" width="56.21875" style="3" customWidth="1"/>
    <col min="4" max="5" width="22.77734375" style="3" customWidth="1"/>
    <col min="6" max="6" width="25.44140625" style="3" customWidth="1"/>
    <col min="7" max="7" width="32.77734375" style="3" customWidth="1"/>
    <col min="8" max="8" width="41.21875" style="3" customWidth="1"/>
    <col min="9" max="9" width="29" style="3" customWidth="1"/>
    <col min="10" max="10" width="23.44140625" style="3" customWidth="1"/>
    <col min="11" max="11" width="33.77734375" style="3" customWidth="1"/>
    <col min="12" max="12" width="25.77734375" style="3" customWidth="1"/>
    <col min="13" max="13" width="46.44140625" style="3" customWidth="1"/>
    <col min="14" max="14" width="50.77734375" style="3" customWidth="1"/>
    <col min="15" max="15" width="42.21875" style="3" customWidth="1"/>
    <col min="16" max="16" width="43.21875" style="3" customWidth="1"/>
    <col min="17" max="17" width="92.21875" style="3" customWidth="1"/>
    <col min="18" max="16384" width="8.77734375" style="3"/>
  </cols>
  <sheetData>
    <row r="1" spans="1:18" ht="78" customHeight="1" x14ac:dyDescent="0.3"/>
    <row r="2" spans="1:18" ht="34.35" customHeight="1" x14ac:dyDescent="0.3">
      <c r="A2" s="28"/>
      <c r="B2" s="160" t="s">
        <v>50</v>
      </c>
      <c r="C2" s="160"/>
      <c r="D2" s="160"/>
      <c r="E2" s="160"/>
      <c r="F2" s="160"/>
      <c r="G2" s="160"/>
      <c r="H2" s="160"/>
      <c r="I2" s="160"/>
      <c r="J2" s="160"/>
      <c r="K2" s="160"/>
      <c r="L2" s="160"/>
      <c r="M2" s="160"/>
      <c r="N2" s="160"/>
      <c r="O2" s="160"/>
      <c r="P2" s="160"/>
      <c r="Q2" s="160"/>
      <c r="R2" s="28"/>
    </row>
    <row r="3" spans="1:18" x14ac:dyDescent="0.3">
      <c r="D3" s="49"/>
      <c r="E3" s="49"/>
      <c r="F3" s="49"/>
    </row>
    <row r="4" spans="1:18" s="17" customFormat="1" ht="17.100000000000001" customHeight="1" x14ac:dyDescent="0.3">
      <c r="B4" s="149" t="s">
        <v>1</v>
      </c>
      <c r="C4" s="150"/>
      <c r="D4" s="141">
        <f>'نموذج دراسة السعة والطلب'!D5</f>
        <v>0</v>
      </c>
      <c r="E4" s="142"/>
      <c r="F4" s="143"/>
      <c r="G4" s="149" t="s">
        <v>51</v>
      </c>
      <c r="H4" s="150"/>
      <c r="I4" s="141">
        <f>'نموذج دراسة السعة والطلب'!G5</f>
        <v>0</v>
      </c>
      <c r="J4" s="142"/>
      <c r="K4" s="143"/>
      <c r="L4" s="149" t="s">
        <v>46</v>
      </c>
      <c r="M4" s="150"/>
      <c r="N4" s="141"/>
      <c r="O4" s="142"/>
      <c r="P4" s="142"/>
      <c r="Q4" s="142"/>
    </row>
    <row r="5" spans="1:18" s="17" customFormat="1" ht="22.2" x14ac:dyDescent="0.3">
      <c r="B5" s="151"/>
      <c r="C5" s="152"/>
      <c r="D5" s="144"/>
      <c r="E5" s="145"/>
      <c r="F5" s="146"/>
      <c r="G5" s="151"/>
      <c r="H5" s="152"/>
      <c r="I5" s="144"/>
      <c r="J5" s="145"/>
      <c r="K5" s="146"/>
      <c r="L5" s="151"/>
      <c r="M5" s="152"/>
      <c r="N5" s="144"/>
      <c r="O5" s="145"/>
      <c r="P5" s="145"/>
      <c r="Q5" s="145"/>
    </row>
    <row r="6" spans="1:18" x14ac:dyDescent="0.3">
      <c r="B6" s="18"/>
      <c r="C6" s="19"/>
      <c r="D6" s="10"/>
      <c r="E6" s="10"/>
      <c r="F6" s="18"/>
      <c r="G6" s="10"/>
      <c r="H6" s="10"/>
      <c r="I6" s="19"/>
      <c r="J6" s="19"/>
      <c r="K6" s="4"/>
      <c r="L6" s="18"/>
      <c r="M6" s="18"/>
      <c r="N6" s="18"/>
      <c r="O6" s="18"/>
      <c r="P6" s="18"/>
      <c r="Q6" s="18"/>
    </row>
    <row r="7" spans="1:18" ht="22.2" x14ac:dyDescent="0.3">
      <c r="B7" s="157" t="s">
        <v>52</v>
      </c>
      <c r="C7" s="157"/>
      <c r="D7" s="157"/>
      <c r="E7" s="157"/>
      <c r="F7" s="157"/>
      <c r="G7" s="157"/>
      <c r="H7" s="157"/>
      <c r="I7" s="157"/>
      <c r="J7" s="157"/>
      <c r="K7" s="157"/>
      <c r="L7" s="157"/>
      <c r="M7" s="157"/>
      <c r="N7" s="157"/>
      <c r="O7" s="157"/>
      <c r="P7" s="157"/>
      <c r="Q7" s="157"/>
    </row>
    <row r="8" spans="1:18" x14ac:dyDescent="0.3">
      <c r="B8" s="18"/>
      <c r="C8" s="19"/>
      <c r="D8" s="10"/>
      <c r="E8" s="10"/>
      <c r="F8" s="18"/>
      <c r="G8" s="10"/>
      <c r="H8" s="10"/>
      <c r="I8" s="19"/>
      <c r="J8" s="19"/>
      <c r="K8" s="4"/>
      <c r="L8" s="18"/>
      <c r="M8" s="18"/>
      <c r="N8" s="18"/>
      <c r="O8" s="18"/>
      <c r="P8" s="18"/>
      <c r="Q8" s="18"/>
    </row>
    <row r="9" spans="1:18" ht="15" customHeight="1" x14ac:dyDescent="0.3">
      <c r="B9" s="138" t="s">
        <v>53</v>
      </c>
      <c r="C9" s="138"/>
      <c r="D9" s="161"/>
      <c r="E9" s="161"/>
      <c r="F9" s="161"/>
      <c r="G9" s="155" t="s">
        <v>54</v>
      </c>
      <c r="H9" s="155"/>
      <c r="I9" s="159"/>
      <c r="J9" s="159"/>
      <c r="K9" s="159"/>
      <c r="L9" s="138" t="s">
        <v>55</v>
      </c>
      <c r="M9" s="138"/>
      <c r="N9" s="147">
        <f>SUM(D9+I9)</f>
        <v>0</v>
      </c>
      <c r="O9" s="147"/>
      <c r="P9" s="147"/>
      <c r="Q9" s="147"/>
    </row>
    <row r="10" spans="1:18" ht="16.350000000000001" customHeight="1" x14ac:dyDescent="0.3">
      <c r="B10" s="138"/>
      <c r="C10" s="138"/>
      <c r="D10" s="161"/>
      <c r="E10" s="161"/>
      <c r="F10" s="161"/>
      <c r="G10" s="155"/>
      <c r="H10" s="155"/>
      <c r="I10" s="159"/>
      <c r="J10" s="159"/>
      <c r="K10" s="159"/>
      <c r="L10" s="138"/>
      <c r="M10" s="138"/>
      <c r="N10" s="147"/>
      <c r="O10" s="147"/>
      <c r="P10" s="147"/>
      <c r="Q10" s="147"/>
    </row>
    <row r="11" spans="1:18" ht="16.5" customHeight="1" x14ac:dyDescent="0.3">
      <c r="B11" s="138" t="s">
        <v>56</v>
      </c>
      <c r="C11" s="138"/>
      <c r="D11" s="154"/>
      <c r="E11" s="154"/>
      <c r="F11" s="154"/>
      <c r="G11" s="155" t="s">
        <v>57</v>
      </c>
      <c r="H11" s="155"/>
      <c r="I11" s="156"/>
      <c r="J11" s="156"/>
      <c r="K11" s="156"/>
      <c r="L11" s="138" t="s">
        <v>58</v>
      </c>
      <c r="M11" s="138"/>
      <c r="N11" s="147">
        <f>SUM(D11+I11)</f>
        <v>0</v>
      </c>
      <c r="O11" s="147"/>
      <c r="P11" s="147"/>
      <c r="Q11" s="147"/>
    </row>
    <row r="12" spans="1:18" ht="24" customHeight="1" x14ac:dyDescent="0.3">
      <c r="B12" s="138"/>
      <c r="C12" s="138"/>
      <c r="D12" s="154"/>
      <c r="E12" s="154"/>
      <c r="F12" s="154"/>
      <c r="G12" s="155"/>
      <c r="H12" s="155"/>
      <c r="I12" s="156"/>
      <c r="J12" s="156"/>
      <c r="K12" s="156"/>
      <c r="L12" s="138"/>
      <c r="M12" s="138"/>
      <c r="N12" s="147"/>
      <c r="O12" s="147"/>
      <c r="P12" s="147"/>
      <c r="Q12" s="147"/>
    </row>
    <row r="13" spans="1:18" ht="16.5" customHeight="1" x14ac:dyDescent="0.3">
      <c r="B13" s="18"/>
      <c r="C13" s="18"/>
      <c r="D13" s="18"/>
      <c r="E13" s="18"/>
      <c r="F13" s="18"/>
      <c r="G13" s="18"/>
      <c r="H13" s="18"/>
      <c r="I13" s="18"/>
      <c r="J13" s="18"/>
      <c r="K13" s="18"/>
      <c r="L13" s="18"/>
      <c r="M13" s="18"/>
      <c r="N13" s="18"/>
      <c r="O13" s="18"/>
      <c r="P13" s="18"/>
      <c r="Q13" s="18"/>
    </row>
    <row r="14" spans="1:18" ht="21.6" customHeight="1" x14ac:dyDescent="0.3">
      <c r="B14" s="157" t="s">
        <v>59</v>
      </c>
      <c r="C14" s="157"/>
      <c r="D14" s="157"/>
      <c r="E14" s="157"/>
      <c r="F14" s="157"/>
      <c r="G14" s="157"/>
      <c r="H14" s="157"/>
      <c r="I14" s="157"/>
      <c r="J14" s="157"/>
      <c r="K14" s="157"/>
      <c r="L14" s="157"/>
      <c r="M14" s="157"/>
      <c r="N14" s="157"/>
      <c r="O14" s="157"/>
      <c r="P14" s="157"/>
      <c r="Q14" s="157"/>
    </row>
    <row r="15" spans="1:18" ht="16.5" customHeight="1" x14ac:dyDescent="0.3">
      <c r="B15" s="18"/>
      <c r="C15" s="19"/>
      <c r="D15" s="10"/>
      <c r="E15" s="10"/>
      <c r="F15" s="18"/>
      <c r="G15" s="10"/>
      <c r="H15" s="10"/>
      <c r="I15" s="19"/>
      <c r="J15" s="19"/>
      <c r="K15" s="4"/>
      <c r="L15" s="18"/>
      <c r="M15" s="18"/>
      <c r="N15" s="18"/>
      <c r="O15" s="18"/>
      <c r="P15" s="18"/>
      <c r="Q15" s="18"/>
    </row>
    <row r="16" spans="1:18" s="17" customFormat="1" ht="16.350000000000001" customHeight="1" x14ac:dyDescent="0.3">
      <c r="B16" s="138" t="s">
        <v>60</v>
      </c>
      <c r="C16" s="138"/>
      <c r="D16" s="158">
        <f>SUM(M23:M28)</f>
        <v>0</v>
      </c>
      <c r="E16" s="158"/>
      <c r="F16" s="158"/>
      <c r="G16" s="155" t="s">
        <v>61</v>
      </c>
      <c r="H16" s="155"/>
      <c r="I16" s="159">
        <f>SUM(O23:O28)</f>
        <v>0</v>
      </c>
      <c r="J16" s="159"/>
      <c r="K16" s="159"/>
      <c r="L16" s="138" t="s">
        <v>62</v>
      </c>
      <c r="M16" s="138"/>
      <c r="N16" s="147">
        <f>SUM(I16+D16)</f>
        <v>0</v>
      </c>
      <c r="O16" s="147"/>
      <c r="P16" s="147"/>
      <c r="Q16" s="147"/>
    </row>
    <row r="17" spans="2:17" s="17" customFormat="1" ht="16.350000000000001" customHeight="1" x14ac:dyDescent="0.3">
      <c r="B17" s="138"/>
      <c r="C17" s="138"/>
      <c r="D17" s="158"/>
      <c r="E17" s="158"/>
      <c r="F17" s="158"/>
      <c r="G17" s="155"/>
      <c r="H17" s="155"/>
      <c r="I17" s="159"/>
      <c r="J17" s="159"/>
      <c r="K17" s="159"/>
      <c r="L17" s="138"/>
      <c r="M17" s="138"/>
      <c r="N17" s="147"/>
      <c r="O17" s="147"/>
      <c r="P17" s="147"/>
      <c r="Q17" s="147"/>
    </row>
    <row r="18" spans="2:17" s="17" customFormat="1" ht="16.5" customHeight="1" x14ac:dyDescent="0.3">
      <c r="B18" s="138" t="s">
        <v>63</v>
      </c>
      <c r="C18" s="138"/>
      <c r="D18" s="158">
        <f>SUM(N23:N28)</f>
        <v>0</v>
      </c>
      <c r="E18" s="158"/>
      <c r="F18" s="158"/>
      <c r="G18" s="155" t="s">
        <v>64</v>
      </c>
      <c r="H18" s="155"/>
      <c r="I18" s="159">
        <f>SUM(P23:P28)</f>
        <v>0</v>
      </c>
      <c r="J18" s="159"/>
      <c r="K18" s="159"/>
      <c r="L18" s="138" t="s">
        <v>65</v>
      </c>
      <c r="M18" s="138"/>
      <c r="N18" s="147">
        <f>SUM(I18+D18)</f>
        <v>0</v>
      </c>
      <c r="O18" s="147"/>
      <c r="P18" s="147"/>
      <c r="Q18" s="147"/>
    </row>
    <row r="19" spans="2:17" s="17" customFormat="1" ht="16.350000000000001" customHeight="1" x14ac:dyDescent="0.3">
      <c r="B19" s="138"/>
      <c r="C19" s="138"/>
      <c r="D19" s="158"/>
      <c r="E19" s="158"/>
      <c r="F19" s="158"/>
      <c r="G19" s="155"/>
      <c r="H19" s="155"/>
      <c r="I19" s="159"/>
      <c r="J19" s="159"/>
      <c r="K19" s="159"/>
      <c r="L19" s="138"/>
      <c r="M19" s="138"/>
      <c r="N19" s="147"/>
      <c r="O19" s="147"/>
      <c r="P19" s="147"/>
      <c r="Q19" s="147"/>
    </row>
    <row r="20" spans="2:17" ht="16.5" customHeight="1" x14ac:dyDescent="0.3">
      <c r="B20" s="18"/>
      <c r="C20" s="18"/>
      <c r="D20" s="18"/>
      <c r="E20" s="18"/>
      <c r="F20" s="18"/>
      <c r="G20" s="18"/>
      <c r="H20" s="18"/>
      <c r="I20" s="18"/>
      <c r="J20" s="18"/>
      <c r="K20" s="18"/>
      <c r="L20" s="18"/>
      <c r="M20" s="18"/>
      <c r="N20" s="18"/>
      <c r="O20" s="18"/>
      <c r="P20" s="18"/>
      <c r="Q20" s="18"/>
    </row>
    <row r="21" spans="2:17" ht="17.100000000000001" customHeight="1" x14ac:dyDescent="0.3">
      <c r="B21" s="18"/>
      <c r="C21" s="19"/>
      <c r="D21" s="10"/>
      <c r="E21" s="10"/>
      <c r="F21" s="18"/>
      <c r="G21" s="10"/>
      <c r="H21" s="10"/>
      <c r="I21" s="19"/>
      <c r="J21" s="19"/>
      <c r="K21" s="4"/>
      <c r="L21" s="18"/>
      <c r="M21" s="18"/>
      <c r="N21" s="18"/>
      <c r="O21" s="18"/>
      <c r="P21" s="18"/>
      <c r="Q21" s="18"/>
    </row>
    <row r="22" spans="2:17" s="17" customFormat="1" ht="47.1" customHeight="1" x14ac:dyDescent="0.3">
      <c r="B22" s="52" t="s">
        <v>6</v>
      </c>
      <c r="C22" s="52" t="s">
        <v>66</v>
      </c>
      <c r="D22" s="52" t="s">
        <v>67</v>
      </c>
      <c r="E22" s="52" t="s">
        <v>68</v>
      </c>
      <c r="F22" s="52" t="s">
        <v>69</v>
      </c>
      <c r="G22" s="52" t="s">
        <v>70</v>
      </c>
      <c r="H22" s="52" t="s">
        <v>125</v>
      </c>
      <c r="I22" s="52" t="s">
        <v>71</v>
      </c>
      <c r="J22" s="52" t="s">
        <v>72</v>
      </c>
      <c r="K22" s="52" t="s">
        <v>73</v>
      </c>
      <c r="L22" s="52" t="s">
        <v>72</v>
      </c>
      <c r="M22" s="52" t="s">
        <v>74</v>
      </c>
      <c r="N22" s="52" t="s">
        <v>75</v>
      </c>
      <c r="O22" s="52" t="s">
        <v>61</v>
      </c>
      <c r="P22" s="52" t="s">
        <v>76</v>
      </c>
      <c r="Q22" s="52" t="s">
        <v>10</v>
      </c>
    </row>
    <row r="23" spans="2:17" s="17" customFormat="1" ht="22.2" x14ac:dyDescent="0.3">
      <c r="B23" s="34">
        <v>1</v>
      </c>
      <c r="C23" s="29"/>
      <c r="D23" s="30"/>
      <c r="E23" s="30"/>
      <c r="F23" s="29"/>
      <c r="G23" s="29"/>
      <c r="H23" s="29"/>
      <c r="I23" s="29"/>
      <c r="J23" s="30"/>
      <c r="K23" s="29"/>
      <c r="L23" s="30"/>
      <c r="M23" s="31"/>
      <c r="N23" s="31"/>
      <c r="O23" s="31"/>
      <c r="P23" s="31"/>
      <c r="Q23" s="31"/>
    </row>
    <row r="24" spans="2:17" s="17" customFormat="1" ht="22.2" x14ac:dyDescent="0.3">
      <c r="B24" s="34">
        <v>2</v>
      </c>
      <c r="C24" s="29"/>
      <c r="D24" s="30"/>
      <c r="E24" s="30"/>
      <c r="F24" s="29"/>
      <c r="G24" s="29"/>
      <c r="H24" s="29"/>
      <c r="I24" s="29"/>
      <c r="J24" s="30"/>
      <c r="K24" s="29"/>
      <c r="L24" s="30"/>
      <c r="M24" s="31"/>
      <c r="N24" s="31"/>
      <c r="O24" s="31"/>
      <c r="P24" s="31"/>
      <c r="Q24" s="31"/>
    </row>
    <row r="25" spans="2:17" s="17" customFormat="1" ht="22.2" x14ac:dyDescent="0.3">
      <c r="B25" s="34">
        <v>3</v>
      </c>
      <c r="C25" s="29"/>
      <c r="D25" s="30"/>
      <c r="E25" s="30"/>
      <c r="F25" s="29"/>
      <c r="G25" s="29"/>
      <c r="H25" s="29"/>
      <c r="I25" s="29"/>
      <c r="J25" s="30"/>
      <c r="K25" s="29"/>
      <c r="L25" s="30"/>
      <c r="M25" s="32"/>
      <c r="N25" s="32"/>
      <c r="O25" s="32"/>
      <c r="P25" s="32"/>
      <c r="Q25" s="32"/>
    </row>
    <row r="26" spans="2:17" s="17" customFormat="1" ht="22.2" x14ac:dyDescent="0.3">
      <c r="B26" s="34">
        <v>4</v>
      </c>
      <c r="C26" s="29"/>
      <c r="D26" s="30"/>
      <c r="E26" s="30"/>
      <c r="F26" s="29"/>
      <c r="G26" s="29"/>
      <c r="H26" s="29"/>
      <c r="I26" s="29"/>
      <c r="J26" s="30"/>
      <c r="K26" s="29"/>
      <c r="L26" s="30"/>
      <c r="M26" s="32"/>
      <c r="N26" s="32"/>
      <c r="O26" s="32"/>
      <c r="P26" s="32"/>
      <c r="Q26" s="32"/>
    </row>
    <row r="27" spans="2:17" s="17" customFormat="1" ht="22.2" x14ac:dyDescent="0.3">
      <c r="B27" s="34">
        <v>5</v>
      </c>
      <c r="C27" s="29"/>
      <c r="D27" s="30"/>
      <c r="E27" s="30"/>
      <c r="F27" s="29"/>
      <c r="G27" s="29"/>
      <c r="H27" s="29"/>
      <c r="I27" s="29"/>
      <c r="J27" s="30"/>
      <c r="K27" s="29"/>
      <c r="L27" s="30"/>
      <c r="M27" s="32"/>
      <c r="N27" s="32"/>
      <c r="O27" s="32"/>
      <c r="P27" s="32"/>
      <c r="Q27" s="32"/>
    </row>
    <row r="28" spans="2:17" s="17" customFormat="1" ht="22.2" x14ac:dyDescent="0.3">
      <c r="B28" s="34">
        <v>6</v>
      </c>
      <c r="C28" s="29"/>
      <c r="D28" s="30"/>
      <c r="E28" s="30"/>
      <c r="F28" s="29"/>
      <c r="G28" s="29"/>
      <c r="H28" s="29"/>
      <c r="I28" s="29"/>
      <c r="J28" s="30"/>
      <c r="K28" s="29"/>
      <c r="L28" s="30"/>
      <c r="M28" s="33"/>
      <c r="N28" s="33"/>
      <c r="O28" s="33"/>
      <c r="P28" s="33"/>
      <c r="Q28" s="33"/>
    </row>
    <row r="29" spans="2:17" s="23" customFormat="1" ht="16.8" x14ac:dyDescent="0.3">
      <c r="B29" s="20" t="s">
        <v>77</v>
      </c>
      <c r="C29" s="21"/>
      <c r="D29" s="21"/>
      <c r="E29" s="21"/>
      <c r="F29" s="21"/>
      <c r="G29" s="21"/>
      <c r="H29" s="21"/>
      <c r="I29" s="21"/>
      <c r="J29" s="21"/>
      <c r="K29" s="21"/>
      <c r="L29" s="22"/>
      <c r="M29" s="22"/>
      <c r="N29" s="22"/>
      <c r="O29" s="22"/>
      <c r="P29" s="22"/>
      <c r="Q29" s="22"/>
    </row>
    <row r="30" spans="2:17" s="23" customFormat="1" ht="16.8" x14ac:dyDescent="0.3">
      <c r="B30" s="95" t="s">
        <v>78</v>
      </c>
      <c r="C30" s="204"/>
      <c r="D30" s="204"/>
      <c r="E30" s="204"/>
      <c r="F30" s="204"/>
      <c r="G30" s="204"/>
      <c r="H30" s="204"/>
      <c r="I30" s="204"/>
      <c r="J30" s="204"/>
      <c r="K30" s="205"/>
      <c r="L30" s="206"/>
      <c r="M30" s="24"/>
      <c r="N30" s="24"/>
      <c r="O30" s="24"/>
      <c r="P30" s="24"/>
      <c r="Q30" s="24"/>
    </row>
    <row r="31" spans="2:17" s="23" customFormat="1" ht="16.8" x14ac:dyDescent="0.3">
      <c r="B31" s="95" t="s">
        <v>79</v>
      </c>
      <c r="C31" s="204"/>
      <c r="D31" s="204"/>
      <c r="E31" s="204"/>
      <c r="F31" s="204"/>
      <c r="G31" s="204"/>
      <c r="H31" s="204"/>
      <c r="I31" s="204"/>
      <c r="J31" s="204"/>
      <c r="K31" s="205"/>
      <c r="L31" s="206"/>
      <c r="M31" s="24"/>
      <c r="N31" s="24"/>
      <c r="O31" s="24"/>
      <c r="P31" s="24"/>
      <c r="Q31" s="24"/>
    </row>
    <row r="32" spans="2:17" s="23" customFormat="1" ht="16.8" x14ac:dyDescent="0.3">
      <c r="B32" s="95" t="s">
        <v>80</v>
      </c>
      <c r="C32" s="204"/>
      <c r="D32" s="204"/>
      <c r="E32" s="204"/>
      <c r="F32" s="204"/>
      <c r="G32" s="204"/>
      <c r="H32" s="204"/>
      <c r="I32" s="204"/>
      <c r="J32" s="204"/>
      <c r="K32" s="205"/>
      <c r="L32" s="206"/>
      <c r="M32" s="24"/>
      <c r="N32" s="24"/>
      <c r="O32" s="24"/>
      <c r="P32" s="24"/>
      <c r="Q32" s="24"/>
    </row>
    <row r="33" spans="2:17" s="23" customFormat="1" ht="16.8" x14ac:dyDescent="0.3">
      <c r="B33" s="95" t="s">
        <v>81</v>
      </c>
      <c r="C33" s="204"/>
      <c r="D33" s="204"/>
      <c r="E33" s="204"/>
      <c r="F33" s="204"/>
      <c r="G33" s="204"/>
      <c r="H33" s="204"/>
      <c r="I33" s="204"/>
      <c r="J33" s="204"/>
      <c r="K33" s="205"/>
      <c r="L33" s="206"/>
      <c r="M33" s="24"/>
      <c r="N33" s="24"/>
      <c r="O33" s="24"/>
      <c r="P33" s="24"/>
      <c r="Q33" s="24"/>
    </row>
    <row r="34" spans="2:17" s="23" customFormat="1" ht="16.8" x14ac:dyDescent="0.3">
      <c r="B34" s="95" t="s">
        <v>81</v>
      </c>
      <c r="C34" s="204"/>
      <c r="D34" s="204"/>
      <c r="E34" s="204"/>
      <c r="F34" s="204"/>
      <c r="G34" s="204"/>
      <c r="H34" s="204"/>
      <c r="I34" s="204"/>
      <c r="J34" s="204"/>
      <c r="K34" s="205"/>
      <c r="L34" s="206"/>
      <c r="M34" s="24"/>
      <c r="N34" s="24"/>
      <c r="O34" s="24"/>
      <c r="P34" s="24"/>
      <c r="Q34" s="24"/>
    </row>
    <row r="35" spans="2:17" s="23" customFormat="1" ht="16.8" x14ac:dyDescent="0.3">
      <c r="B35" s="95" t="s">
        <v>81</v>
      </c>
      <c r="C35" s="204"/>
      <c r="D35" s="204"/>
      <c r="E35" s="204"/>
      <c r="F35" s="204"/>
      <c r="G35" s="204"/>
      <c r="H35" s="204"/>
      <c r="I35" s="204"/>
      <c r="J35" s="204"/>
      <c r="K35" s="205"/>
      <c r="L35" s="206"/>
      <c r="M35" s="24"/>
      <c r="N35" s="24"/>
      <c r="O35" s="24"/>
      <c r="P35" s="24"/>
      <c r="Q35" s="24"/>
    </row>
    <row r="36" spans="2:17" s="23" customFormat="1" ht="16.8" x14ac:dyDescent="0.3">
      <c r="B36" s="95" t="s">
        <v>81</v>
      </c>
      <c r="C36" s="204"/>
      <c r="D36" s="204"/>
      <c r="E36" s="204"/>
      <c r="F36" s="204"/>
      <c r="G36" s="204"/>
      <c r="H36" s="204"/>
      <c r="I36" s="204"/>
      <c r="J36" s="204"/>
      <c r="K36" s="205"/>
      <c r="L36" s="206"/>
      <c r="M36" s="24"/>
      <c r="N36" s="24"/>
      <c r="O36" s="24"/>
      <c r="P36" s="24"/>
      <c r="Q36" s="24"/>
    </row>
    <row r="37" spans="2:17" x14ac:dyDescent="0.3">
      <c r="B37" s="25"/>
      <c r="C37" s="26"/>
    </row>
    <row r="38" spans="2:17" ht="24.6" x14ac:dyDescent="0.3">
      <c r="B38" s="134" t="s">
        <v>43</v>
      </c>
      <c r="C38" s="134"/>
      <c r="D38" s="134"/>
      <c r="E38" s="134"/>
      <c r="F38" s="134"/>
      <c r="G38" s="134"/>
      <c r="H38" s="134"/>
      <c r="I38" s="134"/>
      <c r="J38" s="134"/>
      <c r="K38" s="134"/>
      <c r="L38" s="134"/>
      <c r="M38" s="134"/>
      <c r="N38" s="134"/>
      <c r="O38" s="134"/>
      <c r="P38" s="134"/>
      <c r="Q38" s="134"/>
    </row>
    <row r="39" spans="2:17" x14ac:dyDescent="0.3">
      <c r="B39" s="10"/>
      <c r="C39" s="10"/>
      <c r="D39" s="10"/>
      <c r="E39" s="10"/>
      <c r="F39" s="10"/>
      <c r="G39" s="10"/>
      <c r="H39" s="10"/>
      <c r="I39" s="10"/>
      <c r="J39" s="10"/>
    </row>
    <row r="40" spans="2:17" s="27" customFormat="1" ht="28.35" customHeight="1" x14ac:dyDescent="0.3">
      <c r="B40" s="148" t="s">
        <v>44</v>
      </c>
      <c r="C40" s="148"/>
      <c r="D40" s="148"/>
      <c r="E40" s="148"/>
      <c r="F40" s="148"/>
      <c r="G40" s="148"/>
      <c r="H40" s="148"/>
      <c r="I40" s="148" t="s">
        <v>45</v>
      </c>
      <c r="J40" s="148"/>
      <c r="K40" s="148"/>
      <c r="L40" s="148"/>
      <c r="M40" s="148"/>
      <c r="N40" s="148"/>
      <c r="O40" s="148" t="s">
        <v>82</v>
      </c>
      <c r="P40" s="148"/>
      <c r="Q40" s="148"/>
    </row>
    <row r="41" spans="2:17" s="27" customFormat="1" ht="55.35" customHeight="1" x14ac:dyDescent="0.3">
      <c r="B41" s="153" t="s">
        <v>47</v>
      </c>
      <c r="C41" s="153"/>
      <c r="D41" s="153"/>
      <c r="E41" s="153"/>
      <c r="F41" s="153"/>
      <c r="G41" s="153"/>
      <c r="H41" s="153"/>
      <c r="I41" s="153" t="s">
        <v>47</v>
      </c>
      <c r="J41" s="153"/>
      <c r="K41" s="153"/>
      <c r="L41" s="153"/>
      <c r="M41" s="153"/>
      <c r="N41" s="153"/>
      <c r="O41" s="153" t="s">
        <v>47</v>
      </c>
      <c r="P41" s="153"/>
      <c r="Q41" s="153"/>
    </row>
  </sheetData>
  <mergeCells count="40">
    <mergeCell ref="B4:C5"/>
    <mergeCell ref="D4:F5"/>
    <mergeCell ref="I4:K5"/>
    <mergeCell ref="G4:H5"/>
    <mergeCell ref="N4:Q5"/>
    <mergeCell ref="B18:C19"/>
    <mergeCell ref="D18:F19"/>
    <mergeCell ref="G18:H19"/>
    <mergeCell ref="I18:K19"/>
    <mergeCell ref="B2:Q2"/>
    <mergeCell ref="B16:C17"/>
    <mergeCell ref="G16:H17"/>
    <mergeCell ref="I16:K17"/>
    <mergeCell ref="L16:M17"/>
    <mergeCell ref="B7:Q7"/>
    <mergeCell ref="B9:C10"/>
    <mergeCell ref="D9:F10"/>
    <mergeCell ref="G9:H10"/>
    <mergeCell ref="I9:K10"/>
    <mergeCell ref="L9:M10"/>
    <mergeCell ref="N9:Q10"/>
    <mergeCell ref="O41:Q41"/>
    <mergeCell ref="B40:H40"/>
    <mergeCell ref="B41:H41"/>
    <mergeCell ref="I40:N40"/>
    <mergeCell ref="I41:N41"/>
    <mergeCell ref="L18:M19"/>
    <mergeCell ref="N18:Q19"/>
    <mergeCell ref="O40:Q40"/>
    <mergeCell ref="L4:M5"/>
    <mergeCell ref="B38:Q38"/>
    <mergeCell ref="D11:F12"/>
    <mergeCell ref="G11:H12"/>
    <mergeCell ref="I11:K12"/>
    <mergeCell ref="L11:M12"/>
    <mergeCell ref="N11:Q12"/>
    <mergeCell ref="B11:C12"/>
    <mergeCell ref="B14:Q14"/>
    <mergeCell ref="D16:F17"/>
    <mergeCell ref="N16:Q17"/>
  </mergeCells>
  <dataValidations count="4">
    <dataValidation type="list" allowBlank="1" showInputMessage="1" showErrorMessage="1" sqref="D23:D28" xr:uid="{00000000-0002-0000-0100-000000000000}">
      <formula1>"رئيسية,مساندة"</formula1>
    </dataValidation>
    <dataValidation type="list" allowBlank="1" showInputMessage="1" showErrorMessage="1" sqref="E23:E28" xr:uid="{00000000-0002-0000-0100-000001000000}">
      <formula1>"بكالوريوس,دبلوم عالي,ماجستير,دكتوراه,زمالة"</formula1>
    </dataValidation>
    <dataValidation type="whole" operator="greaterThanOrEqual" allowBlank="1" showInputMessage="1" showErrorMessage="1" sqref="I23:I28 K23:K28 M23:M28" xr:uid="{00000000-0002-0000-0100-000002000000}">
      <formula1>1</formula1>
    </dataValidation>
    <dataValidation type="list" allowBlank="1" showInputMessage="1" showErrorMessage="1" sqref="L23:L28 J23:J28" xr:uid="{00000000-0002-0000-0100-000003000000}">
      <formula1>"QS,Shanghai,THE: Times Higher Education"</formula1>
    </dataValidation>
  </dataValidations>
  <pageMargins left="0.25" right="0.25" top="0.75" bottom="0.75" header="0.3" footer="0.3"/>
  <pageSetup scale="22" fitToHeight="0" orientation="landscape" r:id="rId1"/>
  <colBreaks count="1" manualBreakCount="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89C78-F016-4974-938B-00B792B3B126}">
  <sheetPr>
    <tabColor theme="9" tint="0.79998168889431442"/>
    <pageSetUpPr fitToPage="1"/>
  </sheetPr>
  <dimension ref="A1:R26"/>
  <sheetViews>
    <sheetView showGridLines="0" rightToLeft="1" zoomScale="60" zoomScaleNormal="60" zoomScaleSheetLayoutView="55" zoomScalePageLayoutView="116" workbookViewId="0">
      <selection activeCell="DS21" sqref="DR21:DS21"/>
    </sheetView>
  </sheetViews>
  <sheetFormatPr defaultColWidth="0.77734375" defaultRowHeight="15" x14ac:dyDescent="0.3"/>
  <cols>
    <col min="1" max="1" width="5.21875" style="3" customWidth="1"/>
    <col min="2" max="2" width="6" style="3" customWidth="1"/>
    <col min="3" max="3" width="23" style="3" customWidth="1"/>
    <col min="4" max="4" width="22.77734375" style="3" customWidth="1"/>
    <col min="5" max="5" width="28.21875" style="3" customWidth="1"/>
    <col min="6" max="6" width="39.44140625" style="3" customWidth="1"/>
    <col min="7" max="7" width="4" style="3" customWidth="1"/>
    <col min="8" max="10" width="11.44140625" style="3" customWidth="1"/>
    <col min="11" max="11" width="12.44140625" style="3" customWidth="1"/>
    <col min="12" max="13" width="14" style="3" customWidth="1"/>
    <col min="14" max="15" width="13.44140625" style="3" customWidth="1"/>
    <col min="16" max="16" width="15.44140625" style="3" customWidth="1"/>
    <col min="17" max="17" width="38.77734375" style="3" customWidth="1"/>
    <col min="18" max="16384" width="0.77734375" style="3"/>
  </cols>
  <sheetData>
    <row r="1" spans="1:18" ht="70.5" customHeight="1" x14ac:dyDescent="0.3"/>
    <row r="2" spans="1:18" ht="24.6" x14ac:dyDescent="0.3">
      <c r="A2" s="48"/>
      <c r="B2" s="167" t="s">
        <v>90</v>
      </c>
      <c r="C2" s="167"/>
      <c r="D2" s="167"/>
      <c r="E2" s="167"/>
      <c r="F2" s="167"/>
      <c r="G2" s="167"/>
      <c r="H2" s="167"/>
      <c r="I2" s="167"/>
      <c r="J2" s="167"/>
      <c r="K2" s="167"/>
      <c r="L2" s="167"/>
      <c r="M2" s="167"/>
      <c r="N2" s="167"/>
      <c r="O2" s="167"/>
      <c r="P2" s="167"/>
      <c r="Q2" s="167"/>
      <c r="R2" s="47"/>
    </row>
    <row r="3" spans="1:18" ht="24.6" x14ac:dyDescent="0.3">
      <c r="A3" s="178"/>
      <c r="B3" s="178"/>
      <c r="C3" s="178"/>
      <c r="D3" s="178"/>
      <c r="E3" s="178"/>
      <c r="F3" s="178"/>
      <c r="G3" s="178"/>
      <c r="H3" s="178"/>
      <c r="I3" s="178"/>
      <c r="J3" s="178"/>
      <c r="K3" s="178"/>
      <c r="L3" s="178"/>
      <c r="M3" s="178"/>
      <c r="N3" s="178"/>
      <c r="O3" s="178"/>
      <c r="P3" s="178"/>
      <c r="Q3" s="178"/>
      <c r="R3" s="178"/>
    </row>
    <row r="4" spans="1:18" ht="34.049999999999997" customHeight="1" x14ac:dyDescent="0.3">
      <c r="B4" s="179" t="s">
        <v>91</v>
      </c>
      <c r="C4" s="180"/>
      <c r="D4" s="180"/>
      <c r="E4" s="181"/>
      <c r="F4" s="182"/>
      <c r="G4" s="182"/>
      <c r="H4" s="182"/>
      <c r="I4" s="182"/>
      <c r="J4" s="182"/>
      <c r="K4" s="182"/>
      <c r="L4" s="179" t="s">
        <v>92</v>
      </c>
      <c r="M4" s="180"/>
      <c r="N4" s="180"/>
      <c r="O4" s="183">
        <f>SUM(P8:P17)</f>
        <v>0</v>
      </c>
      <c r="P4" s="184"/>
      <c r="Q4" s="184"/>
    </row>
    <row r="5" spans="1:18" ht="16.5" customHeight="1" x14ac:dyDescent="0.3">
      <c r="F5" s="19"/>
    </row>
    <row r="6" spans="1:18" ht="16.5" customHeight="1" x14ac:dyDescent="0.3">
      <c r="B6" s="168" t="s">
        <v>6</v>
      </c>
      <c r="C6" s="170" t="s">
        <v>93</v>
      </c>
      <c r="D6" s="172" t="s">
        <v>94</v>
      </c>
      <c r="E6" s="170" t="s">
        <v>95</v>
      </c>
      <c r="F6" s="170" t="s">
        <v>96</v>
      </c>
      <c r="G6" s="170"/>
      <c r="H6" s="170" t="s">
        <v>97</v>
      </c>
      <c r="I6" s="170"/>
      <c r="J6" s="170"/>
      <c r="K6" s="170"/>
      <c r="L6" s="170"/>
      <c r="M6" s="174" t="s">
        <v>98</v>
      </c>
      <c r="N6" s="170" t="s">
        <v>99</v>
      </c>
      <c r="O6" s="170"/>
      <c r="P6" s="170"/>
      <c r="Q6" s="176" t="s">
        <v>10</v>
      </c>
    </row>
    <row r="7" spans="1:18" ht="20.55" customHeight="1" x14ac:dyDescent="0.3">
      <c r="B7" s="169"/>
      <c r="C7" s="171"/>
      <c r="D7" s="173"/>
      <c r="E7" s="171"/>
      <c r="F7" s="171"/>
      <c r="G7" s="171"/>
      <c r="H7" s="171"/>
      <c r="I7" s="171"/>
      <c r="J7" s="171"/>
      <c r="K7" s="171"/>
      <c r="L7" s="171"/>
      <c r="M7" s="175"/>
      <c r="N7" s="84" t="s">
        <v>100</v>
      </c>
      <c r="O7" s="84" t="s">
        <v>101</v>
      </c>
      <c r="P7" s="84" t="s">
        <v>102</v>
      </c>
      <c r="Q7" s="177"/>
    </row>
    <row r="8" spans="1:18" ht="22.2" x14ac:dyDescent="0.3">
      <c r="B8" s="94">
        <v>1</v>
      </c>
      <c r="C8" s="69"/>
      <c r="D8" s="69"/>
      <c r="E8" s="70"/>
      <c r="F8" s="164"/>
      <c r="G8" s="164"/>
      <c r="H8" s="164"/>
      <c r="I8" s="164"/>
      <c r="J8" s="164"/>
      <c r="K8" s="164"/>
      <c r="L8" s="164"/>
      <c r="M8" s="70"/>
      <c r="N8" s="71"/>
      <c r="O8" s="71"/>
      <c r="P8" s="72">
        <f t="shared" ref="P8:P17" si="0">SUM(N8:O8)</f>
        <v>0</v>
      </c>
      <c r="Q8" s="73"/>
    </row>
    <row r="9" spans="1:18" ht="22.2" x14ac:dyDescent="0.3">
      <c r="B9" s="94">
        <v>2</v>
      </c>
      <c r="C9" s="69"/>
      <c r="D9" s="69"/>
      <c r="E9" s="70"/>
      <c r="F9" s="164"/>
      <c r="G9" s="164"/>
      <c r="H9" s="164"/>
      <c r="I9" s="164"/>
      <c r="J9" s="164"/>
      <c r="K9" s="164"/>
      <c r="L9" s="164"/>
      <c r="M9" s="70"/>
      <c r="N9" s="71"/>
      <c r="O9" s="71"/>
      <c r="P9" s="72">
        <f t="shared" si="0"/>
        <v>0</v>
      </c>
      <c r="Q9" s="73"/>
    </row>
    <row r="10" spans="1:18" ht="22.2" x14ac:dyDescent="0.3">
      <c r="B10" s="94">
        <v>3</v>
      </c>
      <c r="C10" s="69"/>
      <c r="D10" s="69"/>
      <c r="E10" s="70"/>
      <c r="F10" s="164"/>
      <c r="G10" s="164"/>
      <c r="H10" s="164"/>
      <c r="I10" s="164"/>
      <c r="J10" s="164"/>
      <c r="K10" s="164"/>
      <c r="L10" s="164"/>
      <c r="M10" s="70"/>
      <c r="N10" s="71"/>
      <c r="O10" s="71"/>
      <c r="P10" s="72">
        <f t="shared" si="0"/>
        <v>0</v>
      </c>
      <c r="Q10" s="73"/>
    </row>
    <row r="11" spans="1:18" ht="22.2" x14ac:dyDescent="0.3">
      <c r="B11" s="94">
        <v>4</v>
      </c>
      <c r="C11" s="69"/>
      <c r="D11" s="69"/>
      <c r="E11" s="70"/>
      <c r="F11" s="164"/>
      <c r="G11" s="164"/>
      <c r="H11" s="164"/>
      <c r="I11" s="164"/>
      <c r="J11" s="164"/>
      <c r="K11" s="164"/>
      <c r="L11" s="164"/>
      <c r="M11" s="70"/>
      <c r="N11" s="71"/>
      <c r="O11" s="71"/>
      <c r="P11" s="72">
        <f t="shared" si="0"/>
        <v>0</v>
      </c>
      <c r="Q11" s="73"/>
    </row>
    <row r="12" spans="1:18" ht="22.2" x14ac:dyDescent="0.3">
      <c r="B12" s="94">
        <v>5</v>
      </c>
      <c r="C12" s="69"/>
      <c r="D12" s="69"/>
      <c r="E12" s="70"/>
      <c r="F12" s="164"/>
      <c r="G12" s="164"/>
      <c r="H12" s="164"/>
      <c r="I12" s="164"/>
      <c r="J12" s="164"/>
      <c r="K12" s="164"/>
      <c r="L12" s="164"/>
      <c r="M12" s="70"/>
      <c r="N12" s="74"/>
      <c r="O12" s="74"/>
      <c r="P12" s="72">
        <f t="shared" si="0"/>
        <v>0</v>
      </c>
      <c r="Q12" s="73"/>
    </row>
    <row r="13" spans="1:18" ht="22.2" x14ac:dyDescent="0.3">
      <c r="B13" s="94">
        <v>6</v>
      </c>
      <c r="C13" s="69"/>
      <c r="D13" s="69"/>
      <c r="E13" s="70"/>
      <c r="F13" s="164"/>
      <c r="G13" s="164"/>
      <c r="H13" s="164"/>
      <c r="I13" s="164"/>
      <c r="J13" s="164"/>
      <c r="K13" s="164"/>
      <c r="L13" s="164"/>
      <c r="M13" s="70"/>
      <c r="N13" s="74"/>
      <c r="O13" s="74"/>
      <c r="P13" s="72">
        <f t="shared" si="0"/>
        <v>0</v>
      </c>
      <c r="Q13" s="73"/>
    </row>
    <row r="14" spans="1:18" ht="22.2" x14ac:dyDescent="0.3">
      <c r="B14" s="94">
        <v>7</v>
      </c>
      <c r="C14" s="69"/>
      <c r="D14" s="69"/>
      <c r="E14" s="70"/>
      <c r="F14" s="164"/>
      <c r="G14" s="164"/>
      <c r="H14" s="164"/>
      <c r="I14" s="164"/>
      <c r="J14" s="164"/>
      <c r="K14" s="164"/>
      <c r="L14" s="164"/>
      <c r="M14" s="75"/>
      <c r="N14" s="74"/>
      <c r="O14" s="74"/>
      <c r="P14" s="72">
        <f t="shared" si="0"/>
        <v>0</v>
      </c>
      <c r="Q14" s="73"/>
    </row>
    <row r="15" spans="1:18" ht="22.2" x14ac:dyDescent="0.3">
      <c r="B15" s="94">
        <v>8</v>
      </c>
      <c r="C15" s="69"/>
      <c r="D15" s="69"/>
      <c r="E15" s="70"/>
      <c r="F15" s="164"/>
      <c r="G15" s="164"/>
      <c r="H15" s="164"/>
      <c r="I15" s="164"/>
      <c r="J15" s="164"/>
      <c r="K15" s="164"/>
      <c r="L15" s="164"/>
      <c r="M15" s="75"/>
      <c r="N15" s="74"/>
      <c r="O15" s="74"/>
      <c r="P15" s="72">
        <f t="shared" si="0"/>
        <v>0</v>
      </c>
      <c r="Q15" s="73"/>
    </row>
    <row r="16" spans="1:18" ht="22.2" x14ac:dyDescent="0.3">
      <c r="B16" s="94">
        <v>9</v>
      </c>
      <c r="C16" s="69"/>
      <c r="D16" s="69"/>
      <c r="E16" s="70"/>
      <c r="F16" s="164"/>
      <c r="G16" s="164"/>
      <c r="H16" s="164"/>
      <c r="I16" s="164"/>
      <c r="J16" s="164"/>
      <c r="K16" s="164"/>
      <c r="L16" s="164"/>
      <c r="M16" s="75"/>
      <c r="N16" s="74"/>
      <c r="O16" s="74"/>
      <c r="P16" s="72">
        <f t="shared" si="0"/>
        <v>0</v>
      </c>
      <c r="Q16" s="73"/>
    </row>
    <row r="17" spans="1:17" ht="22.2" x14ac:dyDescent="0.3">
      <c r="B17" s="94">
        <v>10</v>
      </c>
      <c r="C17" s="69"/>
      <c r="D17" s="69"/>
      <c r="E17" s="70"/>
      <c r="F17" s="164"/>
      <c r="G17" s="164"/>
      <c r="H17" s="164"/>
      <c r="I17" s="164"/>
      <c r="J17" s="164"/>
      <c r="K17" s="164"/>
      <c r="L17" s="164"/>
      <c r="M17" s="75"/>
      <c r="N17" s="74"/>
      <c r="O17" s="74"/>
      <c r="P17" s="72">
        <f t="shared" si="0"/>
        <v>0</v>
      </c>
      <c r="Q17" s="73"/>
    </row>
    <row r="18" spans="1:17" x14ac:dyDescent="0.3">
      <c r="A18" s="49"/>
      <c r="B18" s="207"/>
      <c r="C18" s="207"/>
      <c r="D18" s="207"/>
      <c r="E18" s="207"/>
      <c r="F18" s="208"/>
      <c r="G18" s="209"/>
      <c r="H18" s="209"/>
      <c r="I18" s="209"/>
      <c r="J18" s="209"/>
      <c r="K18" s="209"/>
      <c r="L18" s="209"/>
      <c r="M18" s="209"/>
      <c r="N18" s="209"/>
      <c r="O18" s="45"/>
      <c r="P18" s="45"/>
      <c r="Q18" s="45"/>
    </row>
    <row r="19" spans="1:17" x14ac:dyDescent="0.3">
      <c r="A19" s="49"/>
      <c r="B19" s="165" t="s">
        <v>103</v>
      </c>
      <c r="C19" s="165"/>
      <c r="D19" s="165"/>
      <c r="E19" s="165"/>
      <c r="F19" s="165"/>
      <c r="G19" s="165"/>
      <c r="H19" s="165"/>
      <c r="I19" s="165"/>
      <c r="J19" s="165"/>
      <c r="K19" s="165"/>
      <c r="L19" s="165"/>
      <c r="M19" s="165"/>
      <c r="N19" s="165"/>
      <c r="O19" s="46"/>
      <c r="P19" s="6"/>
      <c r="Q19" s="6"/>
    </row>
    <row r="20" spans="1:17" ht="16.350000000000001" customHeight="1" x14ac:dyDescent="0.3">
      <c r="A20" s="49"/>
      <c r="B20" s="165" t="s">
        <v>104</v>
      </c>
      <c r="C20" s="165"/>
      <c r="D20" s="165"/>
      <c r="E20" s="165"/>
      <c r="F20" s="165"/>
      <c r="G20" s="165"/>
      <c r="H20" s="165"/>
      <c r="I20" s="165"/>
      <c r="J20" s="165"/>
      <c r="K20" s="165"/>
      <c r="L20" s="165"/>
      <c r="M20" s="165"/>
      <c r="N20" s="165"/>
      <c r="O20" s="46"/>
      <c r="P20" s="6"/>
      <c r="Q20" s="6"/>
    </row>
    <row r="21" spans="1:17" ht="94.8" customHeight="1" x14ac:dyDescent="0.3">
      <c r="A21" s="49"/>
      <c r="B21" s="165" t="s">
        <v>105</v>
      </c>
      <c r="C21" s="165"/>
      <c r="D21" s="165"/>
      <c r="E21" s="165"/>
      <c r="F21" s="165"/>
      <c r="G21" s="165"/>
      <c r="H21" s="165"/>
      <c r="I21" s="165"/>
      <c r="J21" s="165"/>
      <c r="K21" s="165"/>
      <c r="L21" s="165"/>
      <c r="M21" s="93"/>
      <c r="N21" s="49"/>
    </row>
    <row r="23" spans="1:17" ht="20.100000000000001" customHeight="1" x14ac:dyDescent="0.3">
      <c r="B23" s="166" t="s">
        <v>43</v>
      </c>
      <c r="C23" s="166"/>
      <c r="D23" s="166"/>
      <c r="E23" s="166"/>
      <c r="F23" s="166"/>
      <c r="G23" s="166"/>
      <c r="H23" s="166"/>
      <c r="I23" s="166"/>
      <c r="J23" s="166"/>
      <c r="K23" s="166"/>
      <c r="L23" s="166"/>
      <c r="M23" s="166"/>
      <c r="N23" s="166"/>
      <c r="O23" s="166"/>
      <c r="P23" s="166"/>
      <c r="Q23" s="166"/>
    </row>
    <row r="24" spans="1:17" x14ac:dyDescent="0.3">
      <c r="B24" s="10"/>
      <c r="C24" s="10"/>
      <c r="D24" s="10"/>
      <c r="E24" s="10"/>
      <c r="F24" s="10"/>
      <c r="G24" s="10"/>
      <c r="H24" s="10"/>
      <c r="I24" s="10"/>
      <c r="J24" s="10"/>
      <c r="K24" s="10"/>
      <c r="L24" s="10"/>
      <c r="M24" s="10"/>
    </row>
    <row r="25" spans="1:17" ht="20.100000000000001" customHeight="1" x14ac:dyDescent="0.3">
      <c r="B25" s="162" t="s">
        <v>66</v>
      </c>
      <c r="C25" s="162"/>
      <c r="D25" s="162"/>
      <c r="E25" s="162"/>
      <c r="F25" s="162" t="s">
        <v>45</v>
      </c>
      <c r="G25" s="162"/>
      <c r="H25" s="162"/>
      <c r="I25" s="162"/>
      <c r="J25" s="162"/>
      <c r="K25" s="162"/>
      <c r="L25" s="162"/>
      <c r="M25" s="162"/>
      <c r="N25" s="162" t="s">
        <v>82</v>
      </c>
      <c r="O25" s="162"/>
      <c r="P25" s="162"/>
      <c r="Q25" s="162"/>
    </row>
    <row r="26" spans="1:17" ht="55.05" customHeight="1" x14ac:dyDescent="0.3">
      <c r="B26" s="163" t="s">
        <v>47</v>
      </c>
      <c r="C26" s="163"/>
      <c r="D26" s="163"/>
      <c r="E26" s="163"/>
      <c r="F26" s="163" t="s">
        <v>48</v>
      </c>
      <c r="G26" s="163"/>
      <c r="H26" s="163"/>
      <c r="I26" s="163"/>
      <c r="J26" s="163"/>
      <c r="K26" s="163"/>
      <c r="L26" s="163"/>
      <c r="M26" s="163"/>
      <c r="N26" s="163" t="s">
        <v>49</v>
      </c>
      <c r="O26" s="163"/>
      <c r="P26" s="163"/>
      <c r="Q26" s="163"/>
    </row>
  </sheetData>
  <mergeCells count="45">
    <mergeCell ref="A3:R3"/>
    <mergeCell ref="B4:E4"/>
    <mergeCell ref="F4:K4"/>
    <mergeCell ref="L4:N4"/>
    <mergeCell ref="O4:Q4"/>
    <mergeCell ref="B2:Q2"/>
    <mergeCell ref="F10:G10"/>
    <mergeCell ref="H10:L10"/>
    <mergeCell ref="F9:G9"/>
    <mergeCell ref="H9:L9"/>
    <mergeCell ref="B6:B7"/>
    <mergeCell ref="C6:C7"/>
    <mergeCell ref="D6:D7"/>
    <mergeCell ref="E6:E7"/>
    <mergeCell ref="F6:G7"/>
    <mergeCell ref="H6:L7"/>
    <mergeCell ref="M6:M7"/>
    <mergeCell ref="N6:P6"/>
    <mergeCell ref="Q6:Q7"/>
    <mergeCell ref="F8:G8"/>
    <mergeCell ref="H8:L8"/>
    <mergeCell ref="F11:G11"/>
    <mergeCell ref="H11:L11"/>
    <mergeCell ref="F12:G12"/>
    <mergeCell ref="H12:L12"/>
    <mergeCell ref="F13:G13"/>
    <mergeCell ref="H13:L13"/>
    <mergeCell ref="F14:G14"/>
    <mergeCell ref="H14:L14"/>
    <mergeCell ref="F15:G15"/>
    <mergeCell ref="H15:L15"/>
    <mergeCell ref="B26:E26"/>
    <mergeCell ref="F26:M26"/>
    <mergeCell ref="F25:M25"/>
    <mergeCell ref="N25:Q25"/>
    <mergeCell ref="N26:Q26"/>
    <mergeCell ref="F16:G16"/>
    <mergeCell ref="H16:L16"/>
    <mergeCell ref="F17:G17"/>
    <mergeCell ref="H17:L17"/>
    <mergeCell ref="B19:N19"/>
    <mergeCell ref="B20:N20"/>
    <mergeCell ref="B21:L21"/>
    <mergeCell ref="B23:Q23"/>
    <mergeCell ref="B25:E25"/>
  </mergeCells>
  <dataValidations count="4">
    <dataValidation operator="greaterThan" allowBlank="1" showInputMessage="1" showErrorMessage="1" sqref="P8:P17 M17" xr:uid="{2AECBFD4-90CC-49E4-80D3-1DC2D02A6C5C}"/>
    <dataValidation type="list" allowBlank="1" showInputMessage="1" showErrorMessage="1" sqref="E8:E17" xr:uid="{EB558E79-CB45-41C0-BC0C-92737CF3545F}">
      <formula1>"الجدارات السلوكية العامة, الجدارات السلوكية المتخصصة, الجدارات القيادية, الجدارات التخصصية المشتركة,  الجدارات التخصصية "</formula1>
    </dataValidation>
    <dataValidation type="whole" operator="greaterThanOrEqual" allowBlank="1" showInputMessage="1" showErrorMessage="1" sqref="N8:O11" xr:uid="{AEEC729D-DDBC-4155-8B0C-8EA73303B991}">
      <formula1>1</formula1>
    </dataValidation>
    <dataValidation type="list" allowBlank="1" showInputMessage="1" showErrorMessage="1" sqref="M8:M17" xr:uid="{347B80EE-957D-497D-AEA7-B7F4903A33B2}">
      <formula1>"مرتفع,متوسط,منخفض"</formula1>
    </dataValidation>
  </dataValidations>
  <pageMargins left="0.25" right="0.25" top="0.75" bottom="0.75" header="0.3" footer="0.3"/>
  <pageSetup scale="32" fitToHeight="0" orientation="portrait" r:id="rId1"/>
  <colBreaks count="1" manualBreakCount="1">
    <brk id="18"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pageSetUpPr fitToPage="1"/>
  </sheetPr>
  <dimension ref="A1:Q30"/>
  <sheetViews>
    <sheetView showGridLines="0" rightToLeft="1" tabSelected="1" zoomScale="50" zoomScaleNormal="50" zoomScaleSheetLayoutView="38" workbookViewId="0">
      <selection activeCell="I32" sqref="I32"/>
    </sheetView>
  </sheetViews>
  <sheetFormatPr defaultColWidth="8.77734375" defaultRowHeight="15" x14ac:dyDescent="0.3"/>
  <cols>
    <col min="1" max="1" width="5" style="3" customWidth="1"/>
    <col min="2" max="2" width="10.44140625" style="3" customWidth="1"/>
    <col min="3" max="3" width="63.21875" style="3" customWidth="1"/>
    <col min="4" max="4" width="30.21875" style="3" bestFit="1" customWidth="1"/>
    <col min="5" max="5" width="30.21875" style="3" customWidth="1"/>
    <col min="6" max="7" width="34.77734375" style="3" customWidth="1"/>
    <col min="8" max="8" width="30.77734375" style="3" customWidth="1"/>
    <col min="9" max="9" width="30.44140625" style="3" customWidth="1"/>
    <col min="10" max="10" width="30.77734375" style="3" customWidth="1"/>
    <col min="11" max="11" width="36.21875" style="3" customWidth="1"/>
    <col min="12" max="12" width="30.44140625" style="3" customWidth="1"/>
    <col min="13" max="13" width="37.21875" style="3" customWidth="1"/>
    <col min="14" max="14" width="29.21875" style="3" customWidth="1"/>
    <col min="15" max="15" width="17.77734375" style="3" customWidth="1"/>
    <col min="16" max="16" width="47.21875" style="3" customWidth="1"/>
    <col min="17" max="16384" width="8.77734375" style="3"/>
  </cols>
  <sheetData>
    <row r="1" spans="1:17" ht="107.55" customHeight="1" x14ac:dyDescent="0.3">
      <c r="Q1" s="50"/>
    </row>
    <row r="2" spans="1:17" x14ac:dyDescent="0.3">
      <c r="Q2" s="50"/>
    </row>
    <row r="3" spans="1:17" ht="27" x14ac:dyDescent="0.3">
      <c r="A3" s="28"/>
      <c r="B3" s="185" t="s">
        <v>106</v>
      </c>
      <c r="C3" s="185"/>
      <c r="D3" s="185"/>
      <c r="E3" s="185"/>
      <c r="F3" s="185"/>
      <c r="G3" s="185"/>
      <c r="H3" s="185"/>
      <c r="I3" s="185"/>
      <c r="J3" s="185"/>
      <c r="K3" s="185"/>
      <c r="L3" s="185"/>
      <c r="M3" s="185"/>
      <c r="N3" s="185"/>
      <c r="O3" s="185"/>
      <c r="P3" s="185"/>
      <c r="Q3" s="28"/>
    </row>
    <row r="4" spans="1:17" ht="27" x14ac:dyDescent="0.3">
      <c r="A4" s="28"/>
      <c r="B4" s="185"/>
      <c r="C4" s="185"/>
      <c r="D4" s="185"/>
      <c r="E4" s="185"/>
      <c r="F4" s="185"/>
      <c r="G4" s="185"/>
      <c r="H4" s="185"/>
      <c r="I4" s="185"/>
      <c r="J4" s="185"/>
      <c r="K4" s="185"/>
      <c r="L4" s="185"/>
      <c r="M4" s="185"/>
      <c r="N4" s="185"/>
      <c r="O4" s="185"/>
      <c r="P4" s="185"/>
      <c r="Q4" s="50"/>
    </row>
    <row r="5" spans="1:17" ht="51.6" customHeight="1" x14ac:dyDescent="0.3">
      <c r="B5" s="187" t="s">
        <v>1</v>
      </c>
      <c r="C5" s="188"/>
      <c r="D5" s="189">
        <f>'نموذج دراسة السعة والطلب'!D5</f>
        <v>0</v>
      </c>
      <c r="E5" s="189"/>
      <c r="F5" s="189"/>
      <c r="G5" s="189"/>
      <c r="H5" s="189"/>
      <c r="I5" s="187" t="s">
        <v>107</v>
      </c>
      <c r="J5" s="188"/>
      <c r="K5" s="190">
        <f>'نموذج دراسة السعة والطلب'!G5</f>
        <v>0</v>
      </c>
      <c r="L5" s="190"/>
      <c r="M5" s="187" t="s">
        <v>108</v>
      </c>
      <c r="N5" s="188"/>
      <c r="O5" s="186"/>
      <c r="P5" s="186"/>
      <c r="Q5" s="50"/>
    </row>
    <row r="6" spans="1:17" ht="60.6" customHeight="1" x14ac:dyDescent="0.3">
      <c r="B6" s="187" t="s">
        <v>109</v>
      </c>
      <c r="C6" s="188"/>
      <c r="D6" s="191"/>
      <c r="E6" s="191"/>
      <c r="F6" s="191"/>
      <c r="G6" s="191"/>
      <c r="H6" s="191"/>
      <c r="I6" s="187" t="s">
        <v>110</v>
      </c>
      <c r="J6" s="188"/>
      <c r="K6" s="192"/>
      <c r="L6" s="192"/>
      <c r="M6" s="187" t="s">
        <v>46</v>
      </c>
      <c r="N6" s="188"/>
      <c r="O6" s="186"/>
      <c r="P6" s="186"/>
      <c r="Q6" s="50"/>
    </row>
    <row r="7" spans="1:17" ht="39.6" customHeight="1" x14ac:dyDescent="0.3">
      <c r="B7" s="18"/>
      <c r="C7" s="18"/>
      <c r="D7" s="18"/>
      <c r="E7" s="18"/>
      <c r="F7" s="18"/>
      <c r="G7" s="18"/>
      <c r="H7" s="18"/>
      <c r="I7" s="18"/>
      <c r="J7" s="18"/>
      <c r="K7" s="18"/>
      <c r="L7" s="18"/>
      <c r="M7" s="18"/>
      <c r="N7" s="18"/>
      <c r="O7" s="18"/>
      <c r="P7" s="18"/>
      <c r="Q7" s="50"/>
    </row>
    <row r="8" spans="1:17" ht="27" customHeight="1" x14ac:dyDescent="0.3">
      <c r="B8" s="198" t="s">
        <v>6</v>
      </c>
      <c r="C8" s="197" t="s">
        <v>111</v>
      </c>
      <c r="D8" s="195" t="s">
        <v>112</v>
      </c>
      <c r="E8" s="195" t="s">
        <v>94</v>
      </c>
      <c r="F8" s="195" t="s">
        <v>113</v>
      </c>
      <c r="G8" s="195" t="s">
        <v>96</v>
      </c>
      <c r="H8" s="197" t="s">
        <v>99</v>
      </c>
      <c r="I8" s="197"/>
      <c r="J8" s="197"/>
      <c r="K8" s="195" t="s">
        <v>114</v>
      </c>
      <c r="L8" s="195" t="s">
        <v>115</v>
      </c>
      <c r="M8" s="195" t="s">
        <v>116</v>
      </c>
      <c r="N8" s="195" t="s">
        <v>117</v>
      </c>
      <c r="O8" s="195" t="s">
        <v>98</v>
      </c>
      <c r="P8" s="201" t="s">
        <v>10</v>
      </c>
      <c r="Q8" s="50"/>
    </row>
    <row r="9" spans="1:17" ht="20.100000000000001" customHeight="1" x14ac:dyDescent="0.3">
      <c r="B9" s="199"/>
      <c r="C9" s="200"/>
      <c r="D9" s="196"/>
      <c r="E9" s="196"/>
      <c r="F9" s="196"/>
      <c r="G9" s="196"/>
      <c r="H9" s="85" t="s">
        <v>100</v>
      </c>
      <c r="I9" s="85" t="s">
        <v>101</v>
      </c>
      <c r="J9" s="85" t="s">
        <v>102</v>
      </c>
      <c r="K9" s="196"/>
      <c r="L9" s="196"/>
      <c r="M9" s="196"/>
      <c r="N9" s="196"/>
      <c r="O9" s="196"/>
      <c r="P9" s="202"/>
      <c r="Q9" s="50"/>
    </row>
    <row r="10" spans="1:17" ht="22.2" x14ac:dyDescent="0.3">
      <c r="A10" s="49"/>
      <c r="B10" s="96">
        <v>1</v>
      </c>
      <c r="C10" s="70"/>
      <c r="D10" s="70"/>
      <c r="E10" s="70"/>
      <c r="F10" s="70"/>
      <c r="G10" s="70"/>
      <c r="H10" s="71"/>
      <c r="I10" s="71"/>
      <c r="J10" s="72">
        <f>SUM(H10:I10)</f>
        <v>0</v>
      </c>
      <c r="K10" s="70"/>
      <c r="L10" s="77"/>
      <c r="M10" s="78"/>
      <c r="N10" s="78">
        <v>0</v>
      </c>
      <c r="O10" s="70"/>
      <c r="P10" s="76"/>
      <c r="Q10" s="50"/>
    </row>
    <row r="11" spans="1:17" ht="22.2" x14ac:dyDescent="0.3">
      <c r="A11" s="49"/>
      <c r="B11" s="96">
        <v>2</v>
      </c>
      <c r="C11" s="70"/>
      <c r="D11" s="70"/>
      <c r="E11" s="70"/>
      <c r="F11" s="70"/>
      <c r="G11" s="70"/>
      <c r="H11" s="71"/>
      <c r="I11" s="71"/>
      <c r="J11" s="72">
        <f>SUM(H11:I11)</f>
        <v>0</v>
      </c>
      <c r="K11" s="70"/>
      <c r="L11" s="77"/>
      <c r="M11" s="78"/>
      <c r="N11" s="79"/>
      <c r="O11" s="70"/>
      <c r="P11" s="76"/>
      <c r="Q11" s="50"/>
    </row>
    <row r="12" spans="1:17" ht="22.2" x14ac:dyDescent="0.3">
      <c r="A12" s="49"/>
      <c r="B12" s="96">
        <v>3</v>
      </c>
      <c r="C12" s="70"/>
      <c r="D12" s="70"/>
      <c r="E12" s="70"/>
      <c r="F12" s="70"/>
      <c r="G12" s="70"/>
      <c r="H12" s="71"/>
      <c r="I12" s="71"/>
      <c r="J12" s="72">
        <f t="shared" ref="J12:J17" si="0">SUM(H12:I12)</f>
        <v>0</v>
      </c>
      <c r="K12" s="70"/>
      <c r="L12" s="77"/>
      <c r="M12" s="78"/>
      <c r="N12" s="78"/>
      <c r="O12" s="70"/>
      <c r="P12" s="76"/>
      <c r="Q12" s="50"/>
    </row>
    <row r="13" spans="1:17" ht="22.2" x14ac:dyDescent="0.3">
      <c r="A13" s="49"/>
      <c r="B13" s="96">
        <v>4</v>
      </c>
      <c r="C13" s="70"/>
      <c r="D13" s="70"/>
      <c r="E13" s="70"/>
      <c r="F13" s="70"/>
      <c r="G13" s="70"/>
      <c r="H13" s="71"/>
      <c r="I13" s="71"/>
      <c r="J13" s="72">
        <f t="shared" si="0"/>
        <v>0</v>
      </c>
      <c r="K13" s="70"/>
      <c r="L13" s="77"/>
      <c r="M13" s="78"/>
      <c r="N13" s="78"/>
      <c r="O13" s="70"/>
      <c r="P13" s="76"/>
      <c r="Q13" s="50"/>
    </row>
    <row r="14" spans="1:17" ht="22.2" x14ac:dyDescent="0.3">
      <c r="A14" s="49"/>
      <c r="B14" s="96">
        <v>5</v>
      </c>
      <c r="C14" s="70"/>
      <c r="D14" s="70"/>
      <c r="E14" s="70"/>
      <c r="F14" s="70"/>
      <c r="G14" s="70"/>
      <c r="H14" s="71"/>
      <c r="I14" s="71"/>
      <c r="J14" s="72">
        <f t="shared" si="0"/>
        <v>0</v>
      </c>
      <c r="K14" s="70"/>
      <c r="L14" s="77"/>
      <c r="M14" s="78"/>
      <c r="N14" s="78"/>
      <c r="O14" s="70"/>
      <c r="P14" s="76"/>
      <c r="Q14" s="50"/>
    </row>
    <row r="15" spans="1:17" ht="22.2" x14ac:dyDescent="0.3">
      <c r="A15" s="49"/>
      <c r="B15" s="96">
        <v>6</v>
      </c>
      <c r="C15" s="70"/>
      <c r="D15" s="70"/>
      <c r="E15" s="70"/>
      <c r="F15" s="70"/>
      <c r="G15" s="70"/>
      <c r="H15" s="71"/>
      <c r="I15" s="71"/>
      <c r="J15" s="72">
        <f t="shared" si="0"/>
        <v>0</v>
      </c>
      <c r="K15" s="70"/>
      <c r="L15" s="77"/>
      <c r="M15" s="78"/>
      <c r="N15" s="78"/>
      <c r="O15" s="70"/>
      <c r="P15" s="76"/>
      <c r="Q15" s="50"/>
    </row>
    <row r="16" spans="1:17" ht="22.2" x14ac:dyDescent="0.3">
      <c r="A16" s="49"/>
      <c r="B16" s="96">
        <v>7</v>
      </c>
      <c r="C16" s="70"/>
      <c r="D16" s="70"/>
      <c r="E16" s="70"/>
      <c r="F16" s="70"/>
      <c r="G16" s="70"/>
      <c r="H16" s="80"/>
      <c r="I16" s="71"/>
      <c r="J16" s="72">
        <f t="shared" si="0"/>
        <v>0</v>
      </c>
      <c r="K16" s="70"/>
      <c r="L16" s="77"/>
      <c r="M16" s="78"/>
      <c r="N16" s="78"/>
      <c r="O16" s="75"/>
      <c r="P16" s="81"/>
      <c r="Q16" s="50"/>
    </row>
    <row r="17" spans="1:17" ht="22.2" x14ac:dyDescent="0.3">
      <c r="A17" s="49"/>
      <c r="B17" s="96">
        <v>8</v>
      </c>
      <c r="C17" s="75"/>
      <c r="D17" s="70"/>
      <c r="E17" s="70"/>
      <c r="F17" s="70"/>
      <c r="G17" s="70"/>
      <c r="H17" s="80"/>
      <c r="I17" s="80"/>
      <c r="J17" s="72">
        <f t="shared" si="0"/>
        <v>0</v>
      </c>
      <c r="K17" s="75"/>
      <c r="L17" s="77"/>
      <c r="M17" s="78"/>
      <c r="N17" s="78"/>
      <c r="O17" s="75"/>
      <c r="P17" s="81"/>
      <c r="Q17" s="50"/>
    </row>
    <row r="18" spans="1:17" ht="19.2" x14ac:dyDescent="0.3">
      <c r="B18" s="193" t="s">
        <v>118</v>
      </c>
      <c r="C18" s="193"/>
      <c r="D18" s="193"/>
      <c r="E18" s="193"/>
      <c r="F18" s="193"/>
      <c r="G18" s="193"/>
      <c r="H18" s="193"/>
      <c r="I18" s="193"/>
      <c r="J18" s="193"/>
      <c r="K18" s="193"/>
      <c r="L18" s="193"/>
      <c r="M18" s="193"/>
      <c r="N18" s="193"/>
      <c r="O18" s="193"/>
      <c r="P18" s="193"/>
      <c r="Q18" s="50"/>
    </row>
    <row r="19" spans="1:17" ht="19.2" x14ac:dyDescent="0.3">
      <c r="B19" s="193" t="s">
        <v>119</v>
      </c>
      <c r="C19" s="193"/>
      <c r="D19" s="193"/>
      <c r="E19" s="193"/>
      <c r="F19" s="193"/>
      <c r="G19" s="193"/>
      <c r="H19" s="193"/>
      <c r="I19" s="193"/>
      <c r="J19" s="193"/>
      <c r="K19" s="193"/>
      <c r="L19" s="193"/>
      <c r="M19" s="193"/>
      <c r="N19" s="193"/>
      <c r="O19" s="193"/>
      <c r="P19" s="193"/>
      <c r="Q19" s="50"/>
    </row>
    <row r="20" spans="1:17" ht="19.2" x14ac:dyDescent="0.3">
      <c r="B20" s="193" t="s">
        <v>120</v>
      </c>
      <c r="C20" s="193"/>
      <c r="D20" s="193"/>
      <c r="E20" s="193"/>
      <c r="F20" s="193"/>
      <c r="G20" s="193"/>
      <c r="H20" s="193"/>
      <c r="I20" s="193"/>
      <c r="J20" s="193"/>
      <c r="K20" s="193"/>
      <c r="L20" s="193"/>
      <c r="M20" s="193"/>
      <c r="N20" s="193"/>
      <c r="O20" s="193"/>
      <c r="P20" s="193"/>
      <c r="Q20" s="50"/>
    </row>
    <row r="21" spans="1:17" ht="20.85" customHeight="1" x14ac:dyDescent="0.3">
      <c r="B21" s="193" t="s">
        <v>121</v>
      </c>
      <c r="C21" s="193"/>
      <c r="D21" s="193"/>
      <c r="E21" s="193"/>
      <c r="F21" s="193"/>
      <c r="G21" s="193"/>
      <c r="H21" s="193"/>
      <c r="I21" s="193"/>
      <c r="J21" s="193"/>
      <c r="K21" s="193"/>
      <c r="L21" s="193"/>
      <c r="M21" s="193"/>
      <c r="N21" s="193"/>
      <c r="O21" s="193"/>
      <c r="P21" s="193"/>
      <c r="Q21" s="50"/>
    </row>
    <row r="22" spans="1:17" ht="132.6" customHeight="1" x14ac:dyDescent="0.3">
      <c r="B22" s="193" t="s">
        <v>122</v>
      </c>
      <c r="C22" s="193"/>
      <c r="D22" s="193"/>
      <c r="E22" s="193"/>
      <c r="F22" s="193"/>
      <c r="G22" s="193"/>
      <c r="H22" s="193"/>
      <c r="I22" s="193"/>
      <c r="J22" s="193"/>
      <c r="K22" s="193"/>
      <c r="L22" s="193"/>
      <c r="M22" s="193"/>
      <c r="N22" s="193"/>
      <c r="O22" s="193"/>
      <c r="P22" s="193"/>
      <c r="Q22" s="50"/>
    </row>
    <row r="23" spans="1:17" ht="19.2" x14ac:dyDescent="0.3">
      <c r="B23" s="193" t="s">
        <v>123</v>
      </c>
      <c r="C23" s="193"/>
      <c r="D23" s="193"/>
      <c r="E23" s="193"/>
      <c r="F23" s="193"/>
      <c r="G23" s="193"/>
      <c r="H23" s="193"/>
      <c r="I23" s="193"/>
      <c r="J23" s="193"/>
      <c r="K23" s="193"/>
      <c r="L23" s="193"/>
      <c r="M23" s="193"/>
      <c r="N23" s="193"/>
      <c r="O23" s="193"/>
      <c r="P23" s="193"/>
      <c r="Q23" s="50"/>
    </row>
    <row r="24" spans="1:17" ht="19.2" x14ac:dyDescent="0.3">
      <c r="B24" s="193" t="s">
        <v>124</v>
      </c>
      <c r="C24" s="193"/>
      <c r="D24" s="193"/>
      <c r="E24" s="193"/>
      <c r="F24" s="193"/>
      <c r="G24" s="193"/>
      <c r="H24" s="193"/>
      <c r="I24" s="193"/>
      <c r="J24" s="193"/>
      <c r="K24" s="193"/>
      <c r="L24" s="193"/>
      <c r="M24" s="193"/>
      <c r="N24" s="193"/>
      <c r="O24" s="193"/>
      <c r="P24" s="193"/>
      <c r="Q24" s="50"/>
    </row>
    <row r="25" spans="1:17" ht="18" customHeight="1" x14ac:dyDescent="0.3">
      <c r="Q25" s="50"/>
    </row>
    <row r="26" spans="1:17" ht="26.1" customHeight="1" x14ac:dyDescent="0.3">
      <c r="B26" s="134" t="s">
        <v>43</v>
      </c>
      <c r="C26" s="134"/>
      <c r="D26" s="134"/>
      <c r="E26" s="134"/>
      <c r="F26" s="134"/>
      <c r="G26" s="134"/>
      <c r="H26" s="134"/>
      <c r="I26" s="134"/>
      <c r="J26" s="134"/>
      <c r="K26" s="134"/>
      <c r="L26" s="134"/>
      <c r="M26" s="134"/>
      <c r="N26" s="134"/>
      <c r="O26" s="134"/>
      <c r="P26" s="134"/>
      <c r="Q26" s="50"/>
    </row>
    <row r="27" spans="1:17" ht="26.1" customHeight="1" x14ac:dyDescent="0.3">
      <c r="B27" s="51"/>
      <c r="C27" s="51"/>
      <c r="D27" s="51"/>
      <c r="E27" s="51"/>
      <c r="F27" s="51"/>
      <c r="G27" s="51"/>
      <c r="H27" s="51"/>
      <c r="I27" s="51"/>
      <c r="J27" s="51"/>
      <c r="K27" s="51"/>
      <c r="L27" s="51"/>
      <c r="M27" s="51"/>
      <c r="N27" s="51"/>
      <c r="O27" s="51"/>
      <c r="P27" s="14"/>
      <c r="Q27" s="50"/>
    </row>
    <row r="28" spans="1:17" ht="28.35" customHeight="1" x14ac:dyDescent="0.3">
      <c r="B28" s="194" t="s">
        <v>44</v>
      </c>
      <c r="C28" s="194"/>
      <c r="D28" s="194"/>
      <c r="E28" s="194"/>
      <c r="F28" s="194"/>
      <c r="G28" s="194"/>
      <c r="H28" s="194"/>
      <c r="I28" s="194" t="s">
        <v>45</v>
      </c>
      <c r="J28" s="194"/>
      <c r="K28" s="194"/>
      <c r="L28" s="194"/>
      <c r="M28" s="194" t="s">
        <v>46</v>
      </c>
      <c r="N28" s="194"/>
      <c r="O28" s="194"/>
      <c r="P28" s="194"/>
      <c r="Q28" s="50"/>
    </row>
    <row r="29" spans="1:17" ht="55.35" customHeight="1" x14ac:dyDescent="0.3">
      <c r="B29" s="159" t="s">
        <v>47</v>
      </c>
      <c r="C29" s="159"/>
      <c r="D29" s="159"/>
      <c r="E29" s="159"/>
      <c r="F29" s="159"/>
      <c r="G29" s="159"/>
      <c r="H29" s="159"/>
      <c r="I29" s="159" t="s">
        <v>49</v>
      </c>
      <c r="J29" s="159"/>
      <c r="K29" s="159"/>
      <c r="L29" s="159"/>
      <c r="M29" s="159" t="s">
        <v>49</v>
      </c>
      <c r="N29" s="159"/>
      <c r="O29" s="159"/>
      <c r="P29" s="159"/>
      <c r="Q29" s="50"/>
    </row>
    <row r="30" spans="1:17" ht="26.55" customHeight="1" x14ac:dyDescent="0.3">
      <c r="B30" s="4"/>
      <c r="C30" s="4"/>
      <c r="D30" s="4"/>
      <c r="E30" s="4"/>
      <c r="F30" s="4"/>
      <c r="G30" s="4"/>
      <c r="H30" s="4"/>
      <c r="I30" s="4"/>
      <c r="J30" s="4"/>
      <c r="K30" s="4"/>
      <c r="L30" s="4"/>
      <c r="Q30" s="50"/>
    </row>
  </sheetData>
  <mergeCells count="40">
    <mergeCell ref="O8:O9"/>
    <mergeCell ref="B21:P21"/>
    <mergeCell ref="M8:M9"/>
    <mergeCell ref="G8:G9"/>
    <mergeCell ref="N8:N9"/>
    <mergeCell ref="K8:K9"/>
    <mergeCell ref="H8:J8"/>
    <mergeCell ref="L8:L9"/>
    <mergeCell ref="B8:B9"/>
    <mergeCell ref="C8:C9"/>
    <mergeCell ref="D8:D9"/>
    <mergeCell ref="F8:F9"/>
    <mergeCell ref="E8:E9"/>
    <mergeCell ref="P8:P9"/>
    <mergeCell ref="B29:H29"/>
    <mergeCell ref="I29:L29"/>
    <mergeCell ref="M29:P29"/>
    <mergeCell ref="B22:P22"/>
    <mergeCell ref="B18:P18"/>
    <mergeCell ref="B19:P19"/>
    <mergeCell ref="B24:P24"/>
    <mergeCell ref="B23:P23"/>
    <mergeCell ref="B20:P20"/>
    <mergeCell ref="B26:P26"/>
    <mergeCell ref="B28:H28"/>
    <mergeCell ref="I28:L28"/>
    <mergeCell ref="M28:P28"/>
    <mergeCell ref="B3:P4"/>
    <mergeCell ref="O6:P6"/>
    <mergeCell ref="B5:C5"/>
    <mergeCell ref="D5:H5"/>
    <mergeCell ref="I5:J5"/>
    <mergeCell ref="K5:L5"/>
    <mergeCell ref="O5:P5"/>
    <mergeCell ref="M5:N5"/>
    <mergeCell ref="M6:N6"/>
    <mergeCell ref="B6:C6"/>
    <mergeCell ref="D6:H6"/>
    <mergeCell ref="I6:J6"/>
    <mergeCell ref="K6:L6"/>
  </mergeCells>
  <dataValidations count="5">
    <dataValidation type="list" allowBlank="1" showInputMessage="1" showErrorMessage="1" sqref="O10:O17 O19:O20" xr:uid="{00000000-0002-0000-0300-000000000000}">
      <formula1>"مرتفع,متوسط,منخفض"</formula1>
    </dataValidation>
    <dataValidation operator="greaterThan" allowBlank="1" showInputMessage="1" showErrorMessage="1" sqref="J10:J17 J19:J20" xr:uid="{00000000-0002-0000-0300-000001000000}"/>
    <dataValidation type="whole" operator="greaterThanOrEqual" allowBlank="1" showInputMessage="1" showErrorMessage="1" sqref="H10:I17 H19:I20" xr:uid="{00000000-0002-0000-0300-000002000000}">
      <formula1>1</formula1>
    </dataValidation>
    <dataValidation type="list" allowBlank="1" showInputMessage="1" showErrorMessage="1" sqref="K10:K17 K19:K20" xr:uid="{00000000-0002-0000-0300-000003000000}">
      <formula1>"حضوري, عن بعد (متزامن), عبر المنصات الإلكترونية (غير متزامن), هجين, الشهادات الإحترافية, التدريب على رأس العمل, أخرى"</formula1>
    </dataValidation>
    <dataValidation type="list" allowBlank="1" showInputMessage="1" showErrorMessage="1" sqref="F10:F17 F19:F20" xr:uid="{00000000-0002-0000-0300-000004000000}">
      <formula1>"الجدارات السلوكية العامة, الجدارات السلوكية المتخصصة, الجدارات القيادية, الجدارات التخصصية المشتركة,  الجدارات التخصصية "</formula1>
    </dataValidation>
  </dataValidations>
  <pageMargins left="0.7" right="0.7" top="0.75" bottom="0.75" header="0.3" footer="0.3"/>
  <pageSetup paperSize="119" scale="3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2A4F38BFF59C04E98E9C3BE60115D2A" ma:contentTypeVersion="11" ma:contentTypeDescription="Create a new document." ma:contentTypeScope="" ma:versionID="4a0b71e49042d9ebda224e6c55433d9c">
  <xsd:schema xmlns:xsd="http://www.w3.org/2001/XMLSchema" xmlns:xs="http://www.w3.org/2001/XMLSchema" xmlns:p="http://schemas.microsoft.com/office/2006/metadata/properties" xmlns:ns2="4d9eff48-8be9-49ae-9595-fe36ed65349b" xmlns:ns3="9224f1e4-b756-4e74-acbf-640f396cd800" targetNamespace="http://schemas.microsoft.com/office/2006/metadata/properties" ma:root="true" ma:fieldsID="1bbd7f92be9b83b566ec5de8751614e4" ns2:_="" ns3:_="">
    <xsd:import namespace="4d9eff48-8be9-49ae-9595-fe36ed65349b"/>
    <xsd:import namespace="9224f1e4-b756-4e74-acbf-640f396cd800"/>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9eff48-8be9-49ae-9595-fe36ed6534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33ef62f9-2e07-484b-bd79-00aec90129fe"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24f1e4-b756-4e74-acbf-640f396cd80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2fcc4fb-16cf-4e7a-8614-9397d02581c7}" ma:internalName="TaxCatchAll" ma:showField="CatchAllData" ma:web="9224f1e4-b756-4e74-acbf-640f396cd80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d9eff48-8be9-49ae-9595-fe36ed65349b">
      <Terms xmlns="http://schemas.microsoft.com/office/infopath/2007/PartnerControls"/>
    </lcf76f155ced4ddcb4097134ff3c332f>
    <TaxCatchAll xmlns="9224f1e4-b756-4e74-acbf-640f396cd80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4320B0-4E38-4D02-A23A-79D5EB85E0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9eff48-8be9-49ae-9595-fe36ed65349b"/>
    <ds:schemaRef ds:uri="9224f1e4-b756-4e74-acbf-640f396cd8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AA5EE7-DFE0-438C-A934-912AC7012D63}">
  <ds:schemaRefs>
    <ds:schemaRef ds:uri="4d9eff48-8be9-49ae-9595-fe36ed65349b"/>
    <ds:schemaRef ds:uri="http://purl.org/dc/elements/1.1/"/>
    <ds:schemaRef ds:uri="http://schemas.microsoft.com/office/2006/documentManagement/types"/>
    <ds:schemaRef ds:uri="http://schemas.microsoft.com/office/2006/metadata/properties"/>
    <ds:schemaRef ds:uri="http://www.w3.org/XML/1998/namespace"/>
    <ds:schemaRef ds:uri="http://purl.org/dc/dcmitype/"/>
    <ds:schemaRef ds:uri="http://schemas.microsoft.com/office/infopath/2007/PartnerControls"/>
    <ds:schemaRef ds:uri="http://schemas.openxmlformats.org/package/2006/metadata/core-properties"/>
    <ds:schemaRef ds:uri="9224f1e4-b756-4e74-acbf-640f396cd800"/>
    <ds:schemaRef ds:uri="http://purl.org/dc/terms/"/>
  </ds:schemaRefs>
</ds:datastoreItem>
</file>

<file path=customXml/itemProps3.xml><?xml version="1.0" encoding="utf-8"?>
<ds:datastoreItem xmlns:ds="http://schemas.openxmlformats.org/officeDocument/2006/customXml" ds:itemID="{DD7C0584-B707-4D6A-9FD8-261B25DE91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نموذج دراسة السعة والطلب</vt:lpstr>
      <vt:lpstr>نموذج خطة الإيفاد السنوية </vt:lpstr>
      <vt:lpstr>نموذج خطة الابتعاث السنوية </vt:lpstr>
      <vt:lpstr> تحديد احتياجات التدريب للجهة</vt:lpstr>
      <vt:lpstr>نموذج خطة التدريب السنوية </vt:lpstr>
      <vt:lpstr>' تحديد احتياجات التدريب للجهة'!Print_Area</vt:lpstr>
      <vt:lpstr>'نموذج خطة الابتعاث السنوية '!Print_Area</vt:lpstr>
      <vt:lpstr>'نموذج خطة الإيفاد السنوية '!Print_Area</vt:lpstr>
      <vt:lpstr>'نموذج خطة التدريب السنوية '!Print_Area</vt:lpstr>
      <vt:lpstr>'نموذج دراسة السعة والطلب'!Print_Area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Ahmed Kandil</dc:creator>
  <cp:keywords/>
  <dc:description/>
  <cp:lastModifiedBy>Abdulmohsen Awaji</cp:lastModifiedBy>
  <cp:revision/>
  <dcterms:created xsi:type="dcterms:W3CDTF">2023-03-12T09:25:18Z</dcterms:created>
  <dcterms:modified xsi:type="dcterms:W3CDTF">2026-01-19T12:39:53Z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0x010100B2A4F38BFF59C04E98E9C3BE60115D2A</vt:lpwstr>
  </property>
  <property fmtid="{D5CDD505-2E9C-101B-9397-08002B2CF9AE}" pid="3" name="MediaServiceImageTags">
    <vt:lpwstr/>
  </property>
</Properties>
</file>